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IPA\Standard Forms IPA\Electronic Remittance Forms\I &amp; R Remittance Forms 2024 - 2027\"/>
    </mc:Choice>
  </mc:AlternateContent>
  <xr:revisionPtr revIDLastSave="0" documentId="13_ncr:1_{29CCCF82-3D24-4A0A-9E88-EEEB0A769C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 " sheetId="2" r:id="rId1"/>
  </sheets>
  <definedNames>
    <definedName name="_xlnm.Print_Area" localSheetId="0">'Form '!$A$1:$Y$39</definedName>
  </definedNames>
  <calcPr calcId="191029"/>
</workbook>
</file>

<file path=xl/calcChain.xml><?xml version="1.0" encoding="utf-8"?>
<calcChain xmlns="http://schemas.openxmlformats.org/spreadsheetml/2006/main">
  <c r="V18" i="2" l="1"/>
  <c r="V17" i="2"/>
  <c r="V16" i="2"/>
  <c r="V15" i="2"/>
  <c r="Y26" i="2"/>
  <c r="Y25" i="2"/>
  <c r="Y24" i="2"/>
  <c r="Y23" i="2"/>
  <c r="Y22" i="2"/>
  <c r="Y21" i="2"/>
  <c r="Y20" i="2"/>
  <c r="Y19" i="2"/>
  <c r="Y18" i="2"/>
  <c r="Y17" i="2"/>
  <c r="Y16" i="2"/>
  <c r="Y15" i="2"/>
  <c r="X26" i="2"/>
  <c r="X25" i="2"/>
  <c r="X24" i="2"/>
  <c r="X23" i="2"/>
  <c r="X22" i="2"/>
  <c r="X21" i="2"/>
  <c r="X20" i="2"/>
  <c r="X19" i="2"/>
  <c r="X18" i="2"/>
  <c r="X17" i="2"/>
  <c r="X16" i="2"/>
  <c r="X15" i="2"/>
  <c r="W26" i="2"/>
  <c r="W25" i="2"/>
  <c r="W24" i="2"/>
  <c r="W23" i="2"/>
  <c r="W22" i="2"/>
  <c r="W21" i="2"/>
  <c r="W20" i="2"/>
  <c r="W19" i="2"/>
  <c r="W18" i="2"/>
  <c r="W17" i="2"/>
  <c r="W16" i="2"/>
  <c r="W15" i="2"/>
  <c r="V26" i="2"/>
  <c r="V25" i="2"/>
  <c r="V24" i="2"/>
  <c r="V23" i="2"/>
  <c r="V22" i="2"/>
  <c r="V21" i="2"/>
  <c r="V20" i="2"/>
  <c r="V19" i="2"/>
  <c r="T29" i="2" l="1"/>
  <c r="V32" i="2" l="1"/>
  <c r="V33" i="2" s="1"/>
  <c r="V29" i="2"/>
  <c r="W37" i="2"/>
  <c r="X37" i="2"/>
  <c r="Y37" i="2"/>
  <c r="V35" i="2" l="1"/>
  <c r="W39" i="2"/>
  <c r="V40" i="2" l="1"/>
</calcChain>
</file>

<file path=xl/sharedStrings.xml><?xml version="1.0" encoding="utf-8"?>
<sst xmlns="http://schemas.openxmlformats.org/spreadsheetml/2006/main" count="89" uniqueCount="85">
  <si>
    <t>(WGC Use Only)</t>
  </si>
  <si>
    <t>3% Ret. Plan</t>
  </si>
  <si>
    <t>Deduction</t>
  </si>
  <si>
    <t>Total Cheque Payable to</t>
  </si>
  <si>
    <t>Total Dues (A)</t>
  </si>
  <si>
    <t>WGC Member</t>
  </si>
  <si>
    <t>Non-Member 5%</t>
  </si>
  <si>
    <t>Writers Guild of Canada (A+B+C)</t>
  </si>
  <si>
    <t xml:space="preserve">Non Member </t>
  </si>
  <si>
    <t>Member 2% or</t>
  </si>
  <si>
    <t>Engager</t>
  </si>
  <si>
    <t>Contribution</t>
  </si>
  <si>
    <t>(D)</t>
  </si>
  <si>
    <t>(E)</t>
  </si>
  <si>
    <t>(F)</t>
  </si>
  <si>
    <t>Actra Fraternal Benefit Society (D+E+F)</t>
  </si>
  <si>
    <t>Insurance and Retirement Totals</t>
  </si>
  <si>
    <t>5% Insurance</t>
  </si>
  <si>
    <t>Writer's Name (Lastname, Firstname)</t>
  </si>
  <si>
    <t>Members and non-members      3%</t>
  </si>
  <si>
    <t>7% Ret. Plan</t>
  </si>
  <si>
    <t xml:space="preserve">Engager </t>
  </si>
  <si>
    <t>Producer:</t>
  </si>
  <si>
    <t>Address:</t>
  </si>
  <si>
    <t>Association Membership:</t>
  </si>
  <si>
    <t>WGC Administration Fee:</t>
  </si>
  <si>
    <t>Payable by Engager:</t>
  </si>
  <si>
    <t>Non-Members</t>
  </si>
  <si>
    <t>CMPA #</t>
  </si>
  <si>
    <t>Please contact the WGC if you are unsure.</t>
  </si>
  <si>
    <t>2% (Max. per prod. or ep. $1000)</t>
  </si>
  <si>
    <t>WGC Member
Number</t>
  </si>
  <si>
    <t>Contract ID
(WGC use only)</t>
  </si>
  <si>
    <t>CMPA members pay a separate admin fee directly to the CMPA: 2.75% to a max of $2,850 per production (Feature, Television Movie, Pilot, etc.) or $1,900 per series episode + GST/HST.</t>
  </si>
  <si>
    <t>Production Title:</t>
  </si>
  <si>
    <t>Email:</t>
  </si>
  <si>
    <t>Applicable Agreement:</t>
  </si>
  <si>
    <t>WGC Admin. Fee (B)</t>
  </si>
  <si>
    <t>GST#R132973603</t>
  </si>
  <si>
    <t>Working Dues</t>
  </si>
  <si>
    <t>Insurance &amp; Retirement:</t>
  </si>
  <si>
    <t>Deductions From Writer (deduct from Gross Fee):</t>
  </si>
  <si>
    <t>(2) Retirement Plan</t>
  </si>
  <si>
    <t>STREET ADDRESS</t>
  </si>
  <si>
    <t>CITY</t>
  </si>
  <si>
    <t>POSTAL CODE</t>
  </si>
  <si>
    <t>PROVINCE</t>
  </si>
  <si>
    <t>Alberta</t>
  </si>
  <si>
    <t>British Columbia</t>
  </si>
  <si>
    <t>Manitoba</t>
  </si>
  <si>
    <t>New Brunswick</t>
  </si>
  <si>
    <t>Newfoundland</t>
  </si>
  <si>
    <t>NWT</t>
  </si>
  <si>
    <t>Nova Scotia</t>
  </si>
  <si>
    <t>Nunavut</t>
  </si>
  <si>
    <t>Ontario</t>
  </si>
  <si>
    <t>PEI</t>
  </si>
  <si>
    <t>Quebec</t>
  </si>
  <si>
    <t>Saskatchewan</t>
  </si>
  <si>
    <t>Yukon</t>
  </si>
  <si>
    <t>*13% HST on Admin. Fee (C)</t>
  </si>
  <si>
    <t xml:space="preserve">Project ID #  </t>
  </si>
  <si>
    <t>CMPA</t>
  </si>
  <si>
    <t xml:space="preserve">Members &amp;  Non-members 12% on All Fees </t>
  </si>
  <si>
    <t xml:space="preserve">Service Provided </t>
  </si>
  <si>
    <t xml:space="preserve">Gross Fee </t>
  </si>
  <si>
    <t xml:space="preserve">Stage Delivered
Delivered </t>
  </si>
  <si>
    <t>(Select ONE from dropdown)</t>
  </si>
  <si>
    <t>If writer does not have a current member number, non-member dues apply.</t>
  </si>
  <si>
    <t>Please contact the CMPA directly for more info.</t>
  </si>
  <si>
    <t>Reminder to CMPA members</t>
  </si>
  <si>
    <t>(1) Working Dues</t>
  </si>
  <si>
    <t>WGC Member?</t>
  </si>
  <si>
    <t>(Select from dropdown)</t>
  </si>
  <si>
    <t>(Select CAD/USD)</t>
  </si>
  <si>
    <t>Project Type:</t>
  </si>
  <si>
    <t>(select from dropdown)</t>
  </si>
  <si>
    <t>CAD(one currency per form)</t>
  </si>
  <si>
    <t>Total Amount to send to WGC:</t>
  </si>
  <si>
    <t>CMPA Non-Member</t>
  </si>
  <si>
    <t xml:space="preserve"> (select from dropdown)</t>
  </si>
  <si>
    <t>Phone:</t>
  </si>
  <si>
    <t>8% (No maximum)</t>
  </si>
  <si>
    <t>WR8 Waiver?</t>
  </si>
  <si>
    <r>
      <rPr>
        <b/>
        <sz val="10"/>
        <rFont val="Arial"/>
        <family val="2"/>
      </rPr>
      <t>Episode Name and Number</t>
    </r>
    <r>
      <rPr>
        <sz val="10"/>
        <rFont val="Arial"/>
        <family val="2"/>
      </rPr>
      <t xml:space="preserve">
Series Only
(DO NOT LEAVE BLANK - DO NOT COMBINE EPISODES ON A SINGLE LINE)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</si>
</sst>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;[Red]\-&quot;$&quot;#,##0.00"/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&lt;=9999999]###\-####;\(###\)\ ###\-####"/>
    <numFmt numFmtId="167" formatCode="[$-409]mmmm\ d\,\ yyyy;@"/>
    <numFmt numFmtId="168" formatCode="_-[$$-1009]* #,##0.00_-;\-[$$-1009]* #,##0.00_-;_-[$$-1009]* &quot;-&quot;??_-;_-@_-"/>
  </numFmts>
  <fonts count="17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u/>
      <sz val="11"/>
      <name val="Calibri"/>
      <family val="2"/>
    </font>
    <font>
      <sz val="4"/>
      <name val="Arial"/>
      <family val="2"/>
    </font>
    <font>
      <sz val="5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2"/>
      <color theme="0" tint="-0.249977111117893"/>
      <name val="Arial"/>
      <family val="2"/>
    </font>
    <font>
      <u/>
      <sz val="12"/>
      <color theme="0" tint="-0.249977111117893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686FA"/>
        <bgColor indexed="64"/>
      </patternFill>
    </fill>
    <fill>
      <patternFill patternType="solid">
        <fgColor rgb="FFCFF5FD"/>
        <bgColor indexed="64"/>
      </patternFill>
    </fill>
    <fill>
      <patternFill patternType="solid">
        <fgColor rgb="FFCCFFCC"/>
        <bgColor indexed="64"/>
      </patternFill>
    </fill>
  </fills>
  <borders count="6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double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/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65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5" borderId="4" xfId="0" applyFont="1" applyFill="1" applyBorder="1"/>
    <xf numFmtId="0" fontId="3" fillId="5" borderId="5" xfId="0" applyFont="1" applyFill="1" applyBorder="1"/>
    <xf numFmtId="0" fontId="3" fillId="5" borderId="6" xfId="0" applyFont="1" applyFill="1" applyBorder="1"/>
    <xf numFmtId="0" fontId="7" fillId="4" borderId="0" xfId="0" applyFont="1" applyFill="1"/>
    <xf numFmtId="0" fontId="7" fillId="0" borderId="0" xfId="0" applyFont="1"/>
    <xf numFmtId="0" fontId="3" fillId="5" borderId="7" xfId="0" applyFont="1" applyFill="1" applyBorder="1" applyAlignment="1">
      <alignment horizontal="right"/>
    </xf>
    <xf numFmtId="0" fontId="3" fillId="5" borderId="0" xfId="0" applyFont="1" applyFill="1"/>
    <xf numFmtId="15" fontId="3" fillId="5" borderId="0" xfId="0" applyNumberFormat="1" applyFont="1" applyFill="1" applyAlignment="1">
      <alignment horizontal="right"/>
    </xf>
    <xf numFmtId="0" fontId="3" fillId="2" borderId="8" xfId="0" applyFont="1" applyFill="1" applyBorder="1"/>
    <xf numFmtId="0" fontId="3" fillId="5" borderId="0" xfId="0" applyFont="1" applyFill="1" applyAlignment="1">
      <alignment horizontal="right"/>
    </xf>
    <xf numFmtId="166" fontId="3" fillId="5" borderId="0" xfId="0" applyNumberFormat="1" applyFont="1" applyFill="1" applyAlignment="1">
      <alignment horizontal="right"/>
    </xf>
    <xf numFmtId="0" fontId="3" fillId="5" borderId="7" xfId="0" applyFont="1" applyFill="1" applyBorder="1"/>
    <xf numFmtId="0" fontId="3" fillId="5" borderId="0" xfId="0" applyFont="1" applyFill="1" applyAlignment="1">
      <alignment horizontal="center"/>
    </xf>
    <xf numFmtId="0" fontId="3" fillId="5" borderId="9" xfId="0" applyFont="1" applyFill="1" applyBorder="1"/>
    <xf numFmtId="0" fontId="3" fillId="5" borderId="10" xfId="0" applyFont="1" applyFill="1" applyBorder="1"/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7" fillId="5" borderId="0" xfId="0" applyFont="1" applyFill="1"/>
    <xf numFmtId="0" fontId="7" fillId="5" borderId="19" xfId="0" applyFont="1" applyFill="1" applyBorder="1"/>
    <xf numFmtId="0" fontId="9" fillId="5" borderId="19" xfId="0" applyFont="1" applyFill="1" applyBorder="1" applyAlignment="1">
      <alignment horizontal="right"/>
    </xf>
    <xf numFmtId="0" fontId="8" fillId="3" borderId="20" xfId="0" applyFont="1" applyFill="1" applyBorder="1" applyAlignment="1">
      <alignment horizontal="center"/>
    </xf>
    <xf numFmtId="0" fontId="5" fillId="5" borderId="21" xfId="0" applyFont="1" applyFill="1" applyBorder="1"/>
    <xf numFmtId="0" fontId="5" fillId="5" borderId="22" xfId="0" applyFont="1" applyFill="1" applyBorder="1"/>
    <xf numFmtId="0" fontId="5" fillId="5" borderId="22" xfId="0" applyFont="1" applyFill="1" applyBorder="1" applyAlignment="1">
      <alignment horizontal="left"/>
    </xf>
    <xf numFmtId="0" fontId="4" fillId="5" borderId="22" xfId="0" applyFont="1" applyFill="1" applyBorder="1" applyAlignment="1">
      <alignment horizontal="left"/>
    </xf>
    <xf numFmtId="0" fontId="4" fillId="5" borderId="23" xfId="0" applyFont="1" applyFill="1" applyBorder="1" applyAlignment="1">
      <alignment horizontal="left"/>
    </xf>
    <xf numFmtId="0" fontId="4" fillId="5" borderId="24" xfId="0" applyFont="1" applyFill="1" applyBorder="1" applyAlignment="1">
      <alignment horizontal="left"/>
    </xf>
    <xf numFmtId="0" fontId="7" fillId="3" borderId="13" xfId="0" applyFont="1" applyFill="1" applyBorder="1"/>
    <xf numFmtId="0" fontId="7" fillId="3" borderId="14" xfId="0" applyFont="1" applyFill="1" applyBorder="1"/>
    <xf numFmtId="0" fontId="7" fillId="3" borderId="15" xfId="0" applyFont="1" applyFill="1" applyBorder="1"/>
    <xf numFmtId="0" fontId="3" fillId="5" borderId="0" xfId="0" applyFont="1" applyFill="1" applyAlignment="1">
      <alignment horizontal="left"/>
    </xf>
    <xf numFmtId="0" fontId="3" fillId="5" borderId="25" xfId="0" applyFont="1" applyFill="1" applyBorder="1" applyAlignment="1">
      <alignment horizontal="left"/>
    </xf>
    <xf numFmtId="0" fontId="3" fillId="5" borderId="24" xfId="0" applyFont="1" applyFill="1" applyBorder="1" applyAlignment="1">
      <alignment horizontal="left"/>
    </xf>
    <xf numFmtId="164" fontId="8" fillId="3" borderId="26" xfId="2" applyFont="1" applyFill="1" applyBorder="1" applyProtection="1"/>
    <xf numFmtId="164" fontId="8" fillId="3" borderId="14" xfId="2" applyFont="1" applyFill="1" applyBorder="1" applyProtection="1"/>
    <xf numFmtId="164" fontId="8" fillId="3" borderId="15" xfId="2" applyFont="1" applyFill="1" applyBorder="1" applyProtection="1"/>
    <xf numFmtId="0" fontId="3" fillId="5" borderId="7" xfId="0" applyFont="1" applyFill="1" applyBorder="1" applyAlignment="1">
      <alignment horizontal="left"/>
    </xf>
    <xf numFmtId="164" fontId="8" fillId="3" borderId="13" xfId="2" applyFont="1" applyFill="1" applyBorder="1" applyProtection="1"/>
    <xf numFmtId="0" fontId="7" fillId="5" borderId="27" xfId="0" applyFont="1" applyFill="1" applyBorder="1"/>
    <xf numFmtId="0" fontId="3" fillId="5" borderId="25" xfId="0" applyFont="1" applyFill="1" applyBorder="1"/>
    <xf numFmtId="0" fontId="10" fillId="5" borderId="28" xfId="0" applyFont="1" applyFill="1" applyBorder="1" applyAlignment="1">
      <alignment vertical="center"/>
    </xf>
    <xf numFmtId="0" fontId="5" fillId="5" borderId="29" xfId="0" applyFont="1" applyFill="1" applyBorder="1" applyAlignment="1">
      <alignment horizontal="left"/>
    </xf>
    <xf numFmtId="164" fontId="7" fillId="3" borderId="13" xfId="2" applyFont="1" applyFill="1" applyBorder="1" applyProtection="1"/>
    <xf numFmtId="164" fontId="7" fillId="3" borderId="14" xfId="2" applyFont="1" applyFill="1" applyBorder="1" applyProtection="1"/>
    <xf numFmtId="164" fontId="7" fillId="3" borderId="15" xfId="2" applyFont="1" applyFill="1" applyBorder="1" applyProtection="1"/>
    <xf numFmtId="0" fontId="3" fillId="5" borderId="30" xfId="0" applyFont="1" applyFill="1" applyBorder="1"/>
    <xf numFmtId="0" fontId="3" fillId="5" borderId="31" xfId="0" applyFont="1" applyFill="1" applyBorder="1"/>
    <xf numFmtId="0" fontId="9" fillId="5" borderId="31" xfId="0" applyFont="1" applyFill="1" applyBorder="1"/>
    <xf numFmtId="0" fontId="7" fillId="5" borderId="31" xfId="0" applyFont="1" applyFill="1" applyBorder="1"/>
    <xf numFmtId="0" fontId="7" fillId="5" borderId="32" xfId="0" applyFont="1" applyFill="1" applyBorder="1"/>
    <xf numFmtId="0" fontId="5" fillId="5" borderId="7" xfId="0" applyFont="1" applyFill="1" applyBorder="1"/>
    <xf numFmtId="0" fontId="5" fillId="5" borderId="0" xfId="0" applyFont="1" applyFill="1"/>
    <xf numFmtId="0" fontId="4" fillId="5" borderId="0" xfId="0" applyFont="1" applyFill="1"/>
    <xf numFmtId="0" fontId="4" fillId="5" borderId="25" xfId="0" applyFont="1" applyFill="1" applyBorder="1"/>
    <xf numFmtId="0" fontId="3" fillId="5" borderId="10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left"/>
    </xf>
    <xf numFmtId="164" fontId="7" fillId="3" borderId="33" xfId="2" applyFont="1" applyFill="1" applyBorder="1" applyProtection="1"/>
    <xf numFmtId="164" fontId="7" fillId="3" borderId="34" xfId="2" applyFont="1" applyFill="1" applyBorder="1" applyProtection="1"/>
    <xf numFmtId="164" fontId="7" fillId="3" borderId="35" xfId="2" applyFont="1" applyFill="1" applyBorder="1" applyProtection="1"/>
    <xf numFmtId="9" fontId="3" fillId="5" borderId="0" xfId="0" applyNumberFormat="1" applyFont="1" applyFill="1" applyAlignment="1">
      <alignment horizontal="left"/>
    </xf>
    <xf numFmtId="164" fontId="8" fillId="3" borderId="26" xfId="2" applyFont="1" applyFill="1" applyBorder="1" applyAlignment="1" applyProtection="1">
      <alignment horizontal="center" vertical="top"/>
    </xf>
    <xf numFmtId="164" fontId="8" fillId="3" borderId="14" xfId="2" applyFont="1" applyFill="1" applyBorder="1" applyAlignment="1" applyProtection="1">
      <alignment horizontal="center" vertical="top"/>
    </xf>
    <xf numFmtId="164" fontId="8" fillId="3" borderId="15" xfId="2" applyFont="1" applyFill="1" applyBorder="1" applyAlignment="1" applyProtection="1">
      <alignment horizontal="center" vertical="top"/>
    </xf>
    <xf numFmtId="0" fontId="7" fillId="5" borderId="25" xfId="0" applyFont="1" applyFill="1" applyBorder="1"/>
    <xf numFmtId="0" fontId="3" fillId="6" borderId="36" xfId="0" applyFont="1" applyFill="1" applyBorder="1" applyAlignment="1">
      <alignment horizontal="left"/>
    </xf>
    <xf numFmtId="0" fontId="3" fillId="6" borderId="37" xfId="0" applyFont="1" applyFill="1" applyBorder="1"/>
    <xf numFmtId="0" fontId="7" fillId="6" borderId="37" xfId="0" applyFont="1" applyFill="1" applyBorder="1"/>
    <xf numFmtId="0" fontId="4" fillId="6" borderId="38" xfId="0" applyFont="1" applyFill="1" applyBorder="1" applyAlignment="1">
      <alignment horizontal="right"/>
    </xf>
    <xf numFmtId="44" fontId="8" fillId="3" borderId="33" xfId="2" applyNumberFormat="1" applyFont="1" applyFill="1" applyBorder="1" applyProtection="1"/>
    <xf numFmtId="44" fontId="8" fillId="3" borderId="34" xfId="2" applyNumberFormat="1" applyFont="1" applyFill="1" applyBorder="1" applyProtection="1"/>
    <xf numFmtId="44" fontId="8" fillId="3" borderId="35" xfId="2" applyNumberFormat="1" applyFont="1" applyFill="1" applyBorder="1" applyProtection="1"/>
    <xf numFmtId="0" fontId="3" fillId="6" borderId="39" xfId="0" applyFont="1" applyFill="1" applyBorder="1"/>
    <xf numFmtId="9" fontId="3" fillId="6" borderId="19" xfId="4" applyFont="1" applyFill="1" applyBorder="1" applyAlignment="1" applyProtection="1">
      <alignment horizontal="center"/>
    </xf>
    <xf numFmtId="0" fontId="8" fillId="6" borderId="19" xfId="0" applyFont="1" applyFill="1" applyBorder="1" applyAlignment="1">
      <alignment horizontal="right"/>
    </xf>
    <xf numFmtId="0" fontId="4" fillId="6" borderId="40" xfId="0" applyFont="1" applyFill="1" applyBorder="1" applyAlignment="1">
      <alignment horizontal="right"/>
    </xf>
    <xf numFmtId="0" fontId="3" fillId="5" borderId="41" xfId="0" applyFont="1" applyFill="1" applyBorder="1" applyAlignment="1">
      <alignment horizontal="left"/>
    </xf>
    <xf numFmtId="0" fontId="3" fillId="5" borderId="27" xfId="0" applyFont="1" applyFill="1" applyBorder="1"/>
    <xf numFmtId="9" fontId="7" fillId="5" borderId="27" xfId="0" applyNumberFormat="1" applyFont="1" applyFill="1" applyBorder="1" applyAlignment="1">
      <alignment horizontal="center"/>
    </xf>
    <xf numFmtId="9" fontId="7" fillId="5" borderId="42" xfId="0" applyNumberFormat="1" applyFont="1" applyFill="1" applyBorder="1" applyAlignment="1">
      <alignment horizontal="center"/>
    </xf>
    <xf numFmtId="0" fontId="3" fillId="6" borderId="43" xfId="0" applyFont="1" applyFill="1" applyBorder="1" applyAlignment="1">
      <alignment horizontal="left"/>
    </xf>
    <xf numFmtId="0" fontId="3" fillId="6" borderId="27" xfId="0" applyFont="1" applyFill="1" applyBorder="1" applyAlignment="1">
      <alignment horizontal="left"/>
    </xf>
    <xf numFmtId="0" fontId="8" fillId="6" borderId="27" xfId="0" applyFont="1" applyFill="1" applyBorder="1" applyAlignment="1">
      <alignment horizontal="right"/>
    </xf>
    <xf numFmtId="0" fontId="4" fillId="6" borderId="42" xfId="0" applyFont="1" applyFill="1" applyBorder="1" applyAlignment="1">
      <alignment horizontal="right"/>
    </xf>
    <xf numFmtId="0" fontId="3" fillId="5" borderId="44" xfId="0" applyFont="1" applyFill="1" applyBorder="1"/>
    <xf numFmtId="0" fontId="3" fillId="5" borderId="45" xfId="0" applyFont="1" applyFill="1" applyBorder="1"/>
    <xf numFmtId="0" fontId="7" fillId="5" borderId="45" xfId="0" applyFont="1" applyFill="1" applyBorder="1"/>
    <xf numFmtId="0" fontId="8" fillId="5" borderId="45" xfId="0" applyFont="1" applyFill="1" applyBorder="1" applyAlignment="1">
      <alignment horizontal="centerContinuous"/>
    </xf>
    <xf numFmtId="0" fontId="8" fillId="5" borderId="46" xfId="0" applyFont="1" applyFill="1" applyBorder="1" applyAlignment="1">
      <alignment horizontal="centerContinuous"/>
    </xf>
    <xf numFmtId="0" fontId="8" fillId="5" borderId="47" xfId="0" applyFont="1" applyFill="1" applyBorder="1" applyAlignment="1">
      <alignment horizontal="centerContinuous"/>
    </xf>
    <xf numFmtId="0" fontId="7" fillId="4" borderId="6" xfId="0" applyFont="1" applyFill="1" applyBorder="1"/>
    <xf numFmtId="0" fontId="8" fillId="4" borderId="0" xfId="0" applyFont="1" applyFill="1" applyAlignment="1">
      <alignment horizontal="right"/>
    </xf>
    <xf numFmtId="0" fontId="3" fillId="4" borderId="0" xfId="0" applyFont="1" applyFill="1"/>
    <xf numFmtId="0" fontId="3" fillId="0" borderId="0" xfId="0" applyFont="1"/>
    <xf numFmtId="0" fontId="3" fillId="5" borderId="19" xfId="0" applyFont="1" applyFill="1" applyBorder="1"/>
    <xf numFmtId="0" fontId="3" fillId="5" borderId="19" xfId="0" applyFont="1" applyFill="1" applyBorder="1" applyAlignment="1">
      <alignment horizontal="center" vertical="center"/>
    </xf>
    <xf numFmtId="0" fontId="11" fillId="5" borderId="7" xfId="0" applyFont="1" applyFill="1" applyBorder="1"/>
    <xf numFmtId="0" fontId="11" fillId="5" borderId="0" xfId="0" applyFont="1" applyFill="1"/>
    <xf numFmtId="0" fontId="11" fillId="5" borderId="0" xfId="0" applyFont="1" applyFill="1" applyAlignment="1">
      <alignment horizontal="right"/>
    </xf>
    <xf numFmtId="0" fontId="11" fillId="5" borderId="9" xfId="0" applyFont="1" applyFill="1" applyBorder="1"/>
    <xf numFmtId="0" fontId="11" fillId="4" borderId="0" xfId="0" applyFont="1" applyFill="1"/>
    <xf numFmtId="0" fontId="11" fillId="0" borderId="0" xfId="0" applyFont="1"/>
    <xf numFmtId="0" fontId="12" fillId="5" borderId="0" xfId="0" applyFont="1" applyFill="1"/>
    <xf numFmtId="0" fontId="11" fillId="5" borderId="0" xfId="0" applyFont="1" applyFill="1" applyAlignment="1">
      <alignment horizontal="left"/>
    </xf>
    <xf numFmtId="0" fontId="12" fillId="5" borderId="19" xfId="0" applyFont="1" applyFill="1" applyBorder="1"/>
    <xf numFmtId="166" fontId="3" fillId="5" borderId="0" xfId="0" applyNumberFormat="1" applyFont="1" applyFill="1" applyAlignment="1">
      <alignment horizontal="left"/>
    </xf>
    <xf numFmtId="0" fontId="3" fillId="5" borderId="9" xfId="0" applyFont="1" applyFill="1" applyBorder="1" applyAlignment="1">
      <alignment horizontal="left"/>
    </xf>
    <xf numFmtId="0" fontId="15" fillId="0" borderId="0" xfId="0" applyFont="1"/>
    <xf numFmtId="0" fontId="16" fillId="0" borderId="0" xfId="0" applyFont="1"/>
    <xf numFmtId="0" fontId="3" fillId="5" borderId="4" xfId="0" applyFont="1" applyFill="1" applyBorder="1" applyAlignment="1" applyProtection="1">
      <alignment horizontal="left"/>
      <protection locked="0"/>
    </xf>
    <xf numFmtId="49" fontId="3" fillId="5" borderId="6" xfId="0" applyNumberFormat="1" applyFont="1" applyFill="1" applyBorder="1"/>
    <xf numFmtId="49" fontId="3" fillId="5" borderId="0" xfId="0" applyNumberFormat="1" applyFont="1" applyFill="1" applyAlignment="1">
      <alignment horizontal="right"/>
    </xf>
    <xf numFmtId="49" fontId="3" fillId="5" borderId="0" xfId="0" applyNumberFormat="1" applyFont="1" applyFill="1" applyAlignment="1">
      <alignment horizontal="left"/>
    </xf>
    <xf numFmtId="49" fontId="3" fillId="5" borderId="0" xfId="0" applyNumberFormat="1" applyFont="1" applyFill="1" applyAlignment="1">
      <alignment horizontal="center"/>
    </xf>
    <xf numFmtId="49" fontId="11" fillId="5" borderId="0" xfId="0" applyNumberFormat="1" applyFont="1" applyFill="1" applyAlignment="1">
      <alignment horizontal="left"/>
    </xf>
    <xf numFmtId="49" fontId="3" fillId="5" borderId="0" xfId="0" applyNumberFormat="1" applyFont="1" applyFill="1"/>
    <xf numFmtId="49" fontId="3" fillId="5" borderId="4" xfId="0" applyNumberFormat="1" applyFont="1" applyFill="1" applyBorder="1"/>
    <xf numFmtId="49" fontId="9" fillId="5" borderId="19" xfId="0" applyNumberFormat="1" applyFont="1" applyFill="1" applyBorder="1" applyAlignment="1">
      <alignment horizontal="right"/>
    </xf>
    <xf numFmtId="49" fontId="5" fillId="5" borderId="28" xfId="0" applyNumberFormat="1" applyFont="1" applyFill="1" applyBorder="1" applyAlignment="1">
      <alignment horizontal="left"/>
    </xf>
    <xf numFmtId="49" fontId="3" fillId="5" borderId="0" xfId="0" applyNumberFormat="1" applyFont="1" applyFill="1" applyAlignment="1">
      <alignment horizontal="left" vertical="top" wrapText="1"/>
    </xf>
    <xf numFmtId="49" fontId="3" fillId="5" borderId="27" xfId="0" applyNumberFormat="1" applyFont="1" applyFill="1" applyBorder="1" applyAlignment="1">
      <alignment vertical="center" shrinkToFit="1"/>
    </xf>
    <xf numFmtId="49" fontId="7" fillId="5" borderId="45" xfId="0" applyNumberFormat="1" applyFont="1" applyFill="1" applyBorder="1"/>
    <xf numFmtId="49" fontId="7" fillId="4" borderId="0" xfId="0" applyNumberFormat="1" applyFont="1" applyFill="1"/>
    <xf numFmtId="49" fontId="15" fillId="0" borderId="0" xfId="0" applyNumberFormat="1" applyFont="1"/>
    <xf numFmtId="49" fontId="16" fillId="0" borderId="0" xfId="0" applyNumberFormat="1" applyFont="1"/>
    <xf numFmtId="49" fontId="7" fillId="0" borderId="0" xfId="0" applyNumberFormat="1" applyFont="1"/>
    <xf numFmtId="0" fontId="8" fillId="5" borderId="45" xfId="0" applyFont="1" applyFill="1" applyBorder="1" applyAlignment="1">
      <alignment horizontal="center"/>
    </xf>
    <xf numFmtId="0" fontId="7" fillId="7" borderId="31" xfId="0" applyFont="1" applyFill="1" applyBorder="1" applyAlignment="1" applyProtection="1">
      <alignment horizontal="center"/>
      <protection locked="0"/>
    </xf>
    <xf numFmtId="0" fontId="3" fillId="5" borderId="0" xfId="0" applyFont="1" applyFill="1" applyAlignment="1" applyProtection="1">
      <alignment horizontal="left"/>
      <protection locked="0"/>
    </xf>
    <xf numFmtId="49" fontId="3" fillId="5" borderId="0" xfId="0" applyNumberFormat="1" applyFont="1" applyFill="1" applyAlignment="1" applyProtection="1">
      <alignment horizontal="right"/>
      <protection locked="0"/>
    </xf>
    <xf numFmtId="0" fontId="8" fillId="8" borderId="48" xfId="0" applyFont="1" applyFill="1" applyBorder="1" applyAlignment="1">
      <alignment horizontal="right"/>
    </xf>
    <xf numFmtId="164" fontId="8" fillId="8" borderId="49" xfId="2" applyFont="1" applyFill="1" applyBorder="1" applyProtection="1"/>
    <xf numFmtId="164" fontId="8" fillId="8" borderId="28" xfId="2" applyFont="1" applyFill="1" applyBorder="1" applyProtection="1"/>
    <xf numFmtId="164" fontId="8" fillId="8" borderId="22" xfId="2" applyFont="1" applyFill="1" applyBorder="1" applyProtection="1"/>
    <xf numFmtId="164" fontId="8" fillId="8" borderId="50" xfId="2" applyFont="1" applyFill="1" applyBorder="1" applyProtection="1"/>
    <xf numFmtId="44" fontId="8" fillId="8" borderId="43" xfId="2" applyNumberFormat="1" applyFont="1" applyFill="1" applyBorder="1" applyProtection="1"/>
    <xf numFmtId="164" fontId="8" fillId="8" borderId="27" xfId="2" applyFont="1" applyFill="1" applyBorder="1" applyProtection="1"/>
    <xf numFmtId="164" fontId="8" fillId="8" borderId="51" xfId="2" applyFont="1" applyFill="1" applyBorder="1" applyProtection="1"/>
    <xf numFmtId="44" fontId="8" fillId="5" borderId="45" xfId="0" applyNumberFormat="1" applyFont="1" applyFill="1" applyBorder="1" applyAlignment="1">
      <alignment horizontal="center"/>
    </xf>
    <xf numFmtId="0" fontId="4" fillId="9" borderId="29" xfId="0" applyFont="1" applyFill="1" applyBorder="1" applyAlignment="1">
      <alignment horizontal="center"/>
    </xf>
    <xf numFmtId="0" fontId="7" fillId="9" borderId="52" xfId="0" applyFont="1" applyFill="1" applyBorder="1"/>
    <xf numFmtId="44" fontId="8" fillId="9" borderId="52" xfId="2" applyNumberFormat="1" applyFont="1" applyFill="1" applyBorder="1" applyProtection="1"/>
    <xf numFmtId="164" fontId="8" fillId="9" borderId="52" xfId="2" applyFont="1" applyFill="1" applyBorder="1" applyProtection="1"/>
    <xf numFmtId="164" fontId="8" fillId="9" borderId="53" xfId="2" applyFont="1" applyFill="1" applyBorder="1" applyProtection="1"/>
    <xf numFmtId="164" fontId="8" fillId="9" borderId="54" xfId="2" applyFont="1" applyFill="1" applyBorder="1" applyProtection="1">
      <protection locked="0"/>
    </xf>
    <xf numFmtId="0" fontId="4" fillId="9" borderId="28" xfId="0" applyFont="1" applyFill="1" applyBorder="1" applyAlignment="1">
      <alignment horizontal="center" shrinkToFit="1"/>
    </xf>
    <xf numFmtId="0" fontId="6" fillId="9" borderId="25" xfId="0" applyFont="1" applyFill="1" applyBorder="1" applyAlignment="1">
      <alignment horizontal="right"/>
    </xf>
    <xf numFmtId="0" fontId="4" fillId="9" borderId="55" xfId="0" applyFont="1" applyFill="1" applyBorder="1" applyAlignment="1">
      <alignment horizontal="right"/>
    </xf>
    <xf numFmtId="0" fontId="3" fillId="9" borderId="0" xfId="0" applyFont="1" applyFill="1"/>
    <xf numFmtId="0" fontId="4" fillId="9" borderId="25" xfId="0" applyFont="1" applyFill="1" applyBorder="1" applyAlignment="1">
      <alignment horizontal="right"/>
    </xf>
    <xf numFmtId="0" fontId="3" fillId="9" borderId="43" xfId="0" applyFont="1" applyFill="1" applyBorder="1" applyAlignment="1">
      <alignment horizontal="left"/>
    </xf>
    <xf numFmtId="0" fontId="3" fillId="9" borderId="27" xfId="0" applyFont="1" applyFill="1" applyBorder="1"/>
    <xf numFmtId="0" fontId="4" fillId="9" borderId="42" xfId="0" applyFont="1" applyFill="1" applyBorder="1" applyAlignment="1">
      <alignment horizontal="right"/>
    </xf>
    <xf numFmtId="166" fontId="2" fillId="5" borderId="0" xfId="3" applyNumberForma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>
      <alignment horizontal="center" vertical="center"/>
    </xf>
    <xf numFmtId="0" fontId="3" fillId="5" borderId="0" xfId="0" applyFont="1" applyFill="1" applyAlignment="1" applyProtection="1">
      <alignment horizontal="right" wrapText="1"/>
      <protection locked="0"/>
    </xf>
    <xf numFmtId="0" fontId="3" fillId="2" borderId="19" xfId="0" applyFont="1" applyFill="1" applyBorder="1"/>
    <xf numFmtId="0" fontId="3" fillId="2" borderId="56" xfId="0" applyFont="1" applyFill="1" applyBorder="1"/>
    <xf numFmtId="0" fontId="3" fillId="2" borderId="1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44" fontId="7" fillId="9" borderId="2" xfId="1" applyNumberFormat="1" applyFont="1" applyFill="1" applyBorder="1" applyProtection="1"/>
    <xf numFmtId="44" fontId="7" fillId="3" borderId="2" xfId="1" applyNumberFormat="1" applyFont="1" applyFill="1" applyBorder="1" applyProtection="1"/>
    <xf numFmtId="44" fontId="7" fillId="3" borderId="3" xfId="1" applyNumberFormat="1" applyFont="1" applyFill="1" applyBorder="1" applyProtection="1"/>
    <xf numFmtId="0" fontId="4" fillId="2" borderId="2" xfId="0" applyFont="1" applyFill="1" applyBorder="1" applyAlignment="1">
      <alignment horizontal="center" vertical="top"/>
    </xf>
    <xf numFmtId="0" fontId="7" fillId="7" borderId="2" xfId="0" applyFont="1" applyFill="1" applyBorder="1" applyAlignment="1" applyProtection="1">
      <alignment horizontal="center"/>
      <protection locked="0"/>
    </xf>
    <xf numFmtId="168" fontId="7" fillId="3" borderId="2" xfId="2" applyNumberFormat="1" applyFont="1" applyFill="1" applyBorder="1" applyProtection="1"/>
    <xf numFmtId="168" fontId="7" fillId="3" borderId="3" xfId="2" applyNumberFormat="1" applyFont="1" applyFill="1" applyBorder="1" applyProtection="1"/>
    <xf numFmtId="44" fontId="7" fillId="3" borderId="2" xfId="2" applyNumberFormat="1" applyFont="1" applyFill="1" applyBorder="1" applyProtection="1"/>
    <xf numFmtId="0" fontId="3" fillId="9" borderId="39" xfId="0" applyFont="1" applyFill="1" applyBorder="1" applyAlignment="1">
      <alignment horizontal="left"/>
    </xf>
    <xf numFmtId="44" fontId="7" fillId="3" borderId="11" xfId="2" applyNumberFormat="1" applyFont="1" applyFill="1" applyBorder="1" applyProtection="1"/>
    <xf numFmtId="168" fontId="7" fillId="3" borderId="11" xfId="2" applyNumberFormat="1" applyFont="1" applyFill="1" applyBorder="1" applyProtection="1"/>
    <xf numFmtId="168" fontId="7" fillId="3" borderId="12" xfId="2" applyNumberFormat="1" applyFont="1" applyFill="1" applyBorder="1" applyProtection="1"/>
    <xf numFmtId="0" fontId="8" fillId="3" borderId="66" xfId="0" applyFont="1" applyFill="1" applyBorder="1" applyAlignment="1">
      <alignment horizontal="center"/>
    </xf>
    <xf numFmtId="0" fontId="8" fillId="3" borderId="67" xfId="0" applyFont="1" applyFill="1" applyBorder="1" applyAlignment="1">
      <alignment horizontal="center"/>
    </xf>
    <xf numFmtId="0" fontId="7" fillId="7" borderId="30" xfId="0" applyFont="1" applyFill="1" applyBorder="1" applyAlignment="1" applyProtection="1">
      <alignment horizontal="center"/>
      <protection locked="0"/>
    </xf>
    <xf numFmtId="0" fontId="7" fillId="7" borderId="31" xfId="0" applyFont="1" applyFill="1" applyBorder="1" applyAlignment="1" applyProtection="1">
      <alignment horizontal="center"/>
      <protection locked="0"/>
    </xf>
    <xf numFmtId="0" fontId="7" fillId="7" borderId="58" xfId="0" applyFont="1" applyFill="1" applyBorder="1" applyAlignment="1" applyProtection="1">
      <alignment horizontal="center"/>
      <protection locked="0"/>
    </xf>
    <xf numFmtId="0" fontId="7" fillId="7" borderId="57" xfId="0" applyFont="1" applyFill="1" applyBorder="1" applyAlignment="1" applyProtection="1">
      <alignment horizontal="center" vertical="center" wrapText="1"/>
      <protection locked="0"/>
    </xf>
    <xf numFmtId="0" fontId="7" fillId="7" borderId="58" xfId="0" applyFont="1" applyFill="1" applyBorder="1" applyAlignment="1" applyProtection="1">
      <alignment horizontal="center" vertical="center" wrapText="1"/>
      <protection locked="0"/>
    </xf>
    <xf numFmtId="0" fontId="4" fillId="2" borderId="56" xfId="0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55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16" xfId="0" applyFont="1" applyFill="1" applyBorder="1" applyAlignment="1">
      <alignment horizontal="center" vertical="top" wrapText="1"/>
    </xf>
    <xf numFmtId="0" fontId="3" fillId="5" borderId="4" xfId="0" applyFont="1" applyFill="1" applyBorder="1" applyAlignment="1" applyProtection="1">
      <alignment horizontal="left"/>
      <protection locked="0"/>
    </xf>
    <xf numFmtId="0" fontId="3" fillId="5" borderId="0" xfId="0" applyFont="1" applyFill="1" applyAlignment="1" applyProtection="1">
      <alignment horizontal="left"/>
      <protection locked="0"/>
    </xf>
    <xf numFmtId="0" fontId="7" fillId="2" borderId="57" xfId="0" applyFont="1" applyFill="1" applyBorder="1"/>
    <xf numFmtId="0" fontId="7" fillId="2" borderId="31" xfId="0" applyFont="1" applyFill="1" applyBorder="1"/>
    <xf numFmtId="0" fontId="7" fillId="2" borderId="58" xfId="0" applyFont="1" applyFill="1" applyBorder="1"/>
    <xf numFmtId="0" fontId="7" fillId="7" borderId="57" xfId="0" applyFont="1" applyFill="1" applyBorder="1" applyAlignment="1">
      <alignment horizontal="center" vertical="center" wrapText="1"/>
    </xf>
    <xf numFmtId="0" fontId="7" fillId="7" borderId="58" xfId="0" applyFont="1" applyFill="1" applyBorder="1" applyAlignment="1">
      <alignment horizontal="center" vertical="center" wrapText="1"/>
    </xf>
    <xf numFmtId="0" fontId="7" fillId="9" borderId="56" xfId="0" applyFont="1" applyFill="1" applyBorder="1"/>
    <xf numFmtId="0" fontId="7" fillId="9" borderId="40" xfId="0" applyFont="1" applyFill="1" applyBorder="1"/>
    <xf numFmtId="0" fontId="7" fillId="9" borderId="55" xfId="0" applyFont="1" applyFill="1" applyBorder="1"/>
    <xf numFmtId="0" fontId="7" fillId="9" borderId="25" xfId="0" applyFont="1" applyFill="1" applyBorder="1"/>
    <xf numFmtId="44" fontId="7" fillId="9" borderId="55" xfId="0" applyNumberFormat="1" applyFont="1" applyFill="1" applyBorder="1"/>
    <xf numFmtId="44" fontId="7" fillId="9" borderId="25" xfId="0" applyNumberFormat="1" applyFont="1" applyFill="1" applyBorder="1"/>
    <xf numFmtId="0" fontId="7" fillId="9" borderId="60" xfId="0" applyFont="1" applyFill="1" applyBorder="1"/>
    <xf numFmtId="0" fontId="7" fillId="9" borderId="42" xfId="0" applyFont="1" applyFill="1" applyBorder="1"/>
    <xf numFmtId="0" fontId="7" fillId="7" borderId="57" xfId="0" applyFont="1" applyFill="1" applyBorder="1" applyAlignment="1" applyProtection="1">
      <alignment horizontal="center"/>
      <protection locked="0"/>
    </xf>
    <xf numFmtId="8" fontId="7" fillId="7" borderId="57" xfId="0" applyNumberFormat="1" applyFont="1" applyFill="1" applyBorder="1" applyProtection="1">
      <protection locked="0"/>
    </xf>
    <xf numFmtId="8" fontId="7" fillId="7" borderId="58" xfId="0" applyNumberFormat="1" applyFont="1" applyFill="1" applyBorder="1" applyProtection="1">
      <protection locked="0"/>
    </xf>
    <xf numFmtId="0" fontId="3" fillId="5" borderId="0" xfId="0" applyFont="1" applyFill="1"/>
    <xf numFmtId="0" fontId="3" fillId="7" borderId="55" xfId="0" applyFont="1" applyFill="1" applyBorder="1" applyAlignment="1">
      <alignment horizontal="center" vertical="top" wrapText="1"/>
    </xf>
    <xf numFmtId="0" fontId="3" fillId="7" borderId="13" xfId="0" applyFont="1" applyFill="1" applyBorder="1" applyAlignment="1">
      <alignment horizontal="center" vertical="top" wrapText="1"/>
    </xf>
    <xf numFmtId="0" fontId="3" fillId="7" borderId="8" xfId="0" applyFont="1" applyFill="1" applyBorder="1" applyAlignment="1">
      <alignment horizontal="center" vertical="top" wrapText="1"/>
    </xf>
    <xf numFmtId="0" fontId="3" fillId="7" borderId="16" xfId="0" applyFont="1" applyFill="1" applyBorder="1" applyAlignment="1">
      <alignment horizontal="center" vertical="top" wrapText="1"/>
    </xf>
    <xf numFmtId="0" fontId="3" fillId="5" borderId="19" xfId="0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/>
      <protection locked="0"/>
    </xf>
    <xf numFmtId="167" fontId="3" fillId="5" borderId="0" xfId="0" applyNumberFormat="1" applyFont="1" applyFill="1" applyAlignment="1" applyProtection="1">
      <alignment horizontal="left"/>
      <protection locked="0"/>
    </xf>
    <xf numFmtId="0" fontId="4" fillId="2" borderId="57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0" fontId="3" fillId="7" borderId="57" xfId="0" applyFont="1" applyFill="1" applyBorder="1" applyAlignment="1">
      <alignment horizontal="center" vertical="top" wrapText="1"/>
    </xf>
    <xf numFmtId="0" fontId="3" fillId="7" borderId="58" xfId="0" applyFont="1" applyFill="1" applyBorder="1" applyAlignment="1">
      <alignment horizontal="center" vertical="top" wrapText="1"/>
    </xf>
    <xf numFmtId="0" fontId="3" fillId="7" borderId="11" xfId="0" applyFont="1" applyFill="1" applyBorder="1" applyAlignment="1">
      <alignment horizontal="center" vertical="top" wrapText="1"/>
    </xf>
    <xf numFmtId="0" fontId="3" fillId="7" borderId="17" xfId="0" applyFont="1" applyFill="1" applyBorder="1" applyAlignment="1">
      <alignment horizontal="center" vertical="top" wrapText="1"/>
    </xf>
    <xf numFmtId="0" fontId="13" fillId="7" borderId="57" xfId="0" applyFont="1" applyFill="1" applyBorder="1" applyAlignment="1">
      <alignment horizontal="center" vertical="center" wrapText="1"/>
    </xf>
    <xf numFmtId="0" fontId="13" fillId="7" borderId="58" xfId="0" applyFont="1" applyFill="1" applyBorder="1" applyAlignment="1">
      <alignment horizontal="center" vertical="center" wrapText="1"/>
    </xf>
    <xf numFmtId="0" fontId="3" fillId="5" borderId="43" xfId="0" applyFont="1" applyFill="1" applyBorder="1" applyAlignment="1">
      <alignment vertical="center" shrinkToFit="1"/>
    </xf>
    <xf numFmtId="0" fontId="3" fillId="5" borderId="42" xfId="0" applyFont="1" applyFill="1" applyBorder="1" applyAlignment="1">
      <alignment vertical="center" shrinkToFit="1"/>
    </xf>
    <xf numFmtId="0" fontId="1" fillId="2" borderId="56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55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center" vertical="top" wrapText="1"/>
    </xf>
    <xf numFmtId="0" fontId="4" fillId="2" borderId="59" xfId="0" applyFont="1" applyFill="1" applyBorder="1" applyAlignment="1">
      <alignment horizontal="center" vertical="top"/>
    </xf>
    <xf numFmtId="0" fontId="4" fillId="2" borderId="19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4" fillId="2" borderId="7" xfId="0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4" fillId="2" borderId="13" xfId="0" applyFont="1" applyFill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4" fillId="2" borderId="16" xfId="0" applyFont="1" applyFill="1" applyBorder="1" applyAlignment="1">
      <alignment horizontal="center" vertical="top"/>
    </xf>
    <xf numFmtId="0" fontId="4" fillId="10" borderId="56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top" wrapText="1"/>
    </xf>
    <xf numFmtId="0" fontId="3" fillId="9" borderId="61" xfId="0" applyFont="1" applyFill="1" applyBorder="1" applyAlignment="1">
      <alignment horizontal="left"/>
    </xf>
    <xf numFmtId="0" fontId="3" fillId="9" borderId="62" xfId="0" applyFont="1" applyFill="1" applyBorder="1" applyAlignment="1">
      <alignment horizontal="left"/>
    </xf>
    <xf numFmtId="0" fontId="3" fillId="9" borderId="63" xfId="0" applyFont="1" applyFill="1" applyBorder="1" applyAlignment="1">
      <alignment horizontal="left"/>
    </xf>
    <xf numFmtId="0" fontId="4" fillId="9" borderId="64" xfId="0" applyFont="1" applyFill="1" applyBorder="1" applyAlignment="1">
      <alignment horizontal="right"/>
    </xf>
    <xf numFmtId="0" fontId="4" fillId="9" borderId="4" xfId="0" applyFont="1" applyFill="1" applyBorder="1" applyAlignment="1">
      <alignment horizontal="right"/>
    </xf>
    <xf numFmtId="0" fontId="4" fillId="9" borderId="65" xfId="0" applyFont="1" applyFill="1" applyBorder="1" applyAlignment="1">
      <alignment horizontal="right"/>
    </xf>
    <xf numFmtId="0" fontId="3" fillId="5" borderId="0" xfId="0" applyFont="1" applyFill="1" applyAlignment="1">
      <alignment horizontal="left" vertical="top" wrapText="1"/>
    </xf>
    <xf numFmtId="0" fontId="3" fillId="5" borderId="25" xfId="0" applyFont="1" applyFill="1" applyBorder="1" applyAlignment="1">
      <alignment horizontal="left" vertical="top" wrapText="1"/>
    </xf>
    <xf numFmtId="0" fontId="14" fillId="5" borderId="24" xfId="0" applyFont="1" applyFill="1" applyBorder="1" applyAlignment="1">
      <alignment horizontal="left" vertical="top" wrapText="1"/>
    </xf>
    <xf numFmtId="0" fontId="14" fillId="5" borderId="25" xfId="0" applyFont="1" applyFill="1" applyBorder="1" applyAlignment="1">
      <alignment horizontal="left" vertical="top" wrapText="1"/>
    </xf>
    <xf numFmtId="0" fontId="3" fillId="5" borderId="24" xfId="0" applyFont="1" applyFill="1" applyBorder="1" applyAlignment="1">
      <alignment horizontal="left" vertical="top" wrapText="1"/>
    </xf>
    <xf numFmtId="166" fontId="3" fillId="5" borderId="4" xfId="0" applyNumberFormat="1" applyFont="1" applyFill="1" applyBorder="1" applyAlignment="1">
      <alignment horizontal="left"/>
    </xf>
  </cellXfs>
  <cellStyles count="5">
    <cellStyle name="Comma" xfId="1" builtinId="3"/>
    <cellStyle name="Currency" xfId="2" builtinId="4"/>
    <cellStyle name="Hyperlink" xfId="3" builtinId="8"/>
    <cellStyle name="Normal" xfId="0" builtinId="0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>
    <pageSetUpPr fitToPage="1"/>
  </sheetPr>
  <dimension ref="A1:BT111"/>
  <sheetViews>
    <sheetView tabSelected="1" zoomScale="90" zoomScaleNormal="90" workbookViewId="0">
      <selection activeCell="S2" sqref="S2:T2"/>
    </sheetView>
  </sheetViews>
  <sheetFormatPr defaultColWidth="2.140625" defaultRowHeight="15" x14ac:dyDescent="0.2"/>
  <cols>
    <col min="1" max="1" width="9.140625" style="100" customWidth="1"/>
    <col min="2" max="2" width="13.140625" style="100" customWidth="1"/>
    <col min="3" max="3" width="8.28515625" style="6" customWidth="1"/>
    <col min="4" max="4" width="18" style="6" customWidth="1"/>
    <col min="5" max="6" width="19.28515625" style="6" customWidth="1"/>
    <col min="7" max="7" width="14.140625" style="6" customWidth="1"/>
    <col min="8" max="8" width="10.140625" style="6" customWidth="1"/>
    <col min="9" max="9" width="5.7109375" style="6" customWidth="1"/>
    <col min="10" max="10" width="5.28515625" style="6" customWidth="1"/>
    <col min="11" max="11" width="12.7109375" style="6" customWidth="1"/>
    <col min="12" max="13" width="11.28515625" style="6" customWidth="1"/>
    <col min="14" max="14" width="10.7109375" style="6" customWidth="1"/>
    <col min="15" max="15" width="4.28515625" style="6" customWidth="1"/>
    <col min="16" max="16" width="14.5703125" style="6" customWidth="1"/>
    <col min="17" max="17" width="17" style="6" customWidth="1"/>
    <col min="18" max="18" width="21.7109375" style="132" customWidth="1"/>
    <col min="19" max="19" width="11.28515625" style="6" customWidth="1"/>
    <col min="20" max="20" width="11.85546875" style="6" customWidth="1"/>
    <col min="21" max="21" width="10.85546875" style="6" customWidth="1"/>
    <col min="22" max="22" width="17" style="6" customWidth="1"/>
    <col min="23" max="23" width="20.5703125" style="6" customWidth="1"/>
    <col min="24" max="24" width="17" style="6" customWidth="1"/>
    <col min="25" max="25" width="18.7109375" style="6" customWidth="1"/>
    <col min="26" max="72" width="2.140625" style="5"/>
    <col min="73" max="16384" width="2.140625" style="6"/>
  </cols>
  <sheetData>
    <row r="1" spans="1:72" ht="24" customHeight="1" thickTop="1" x14ac:dyDescent="0.2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117"/>
      <c r="S1" s="4"/>
      <c r="T1" s="4"/>
      <c r="U1" s="4"/>
      <c r="V1" s="164" t="s">
        <v>61</v>
      </c>
      <c r="W1" s="163"/>
      <c r="X1" s="165"/>
      <c r="Y1" s="166"/>
    </row>
    <row r="2" spans="1:72" ht="24" customHeight="1" x14ac:dyDescent="0.2">
      <c r="A2" s="7" t="s">
        <v>22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8"/>
      <c r="M2" s="8"/>
      <c r="N2" s="8"/>
      <c r="O2" s="9" t="s">
        <v>34</v>
      </c>
      <c r="P2" s="220"/>
      <c r="Q2" s="220"/>
      <c r="R2" s="162" t="s">
        <v>35</v>
      </c>
      <c r="S2" s="196"/>
      <c r="T2" s="196"/>
      <c r="U2" s="8"/>
      <c r="V2" s="10" t="s">
        <v>0</v>
      </c>
      <c r="W2" s="161"/>
      <c r="X2" s="161"/>
      <c r="Y2" s="161"/>
      <c r="BT2" s="6"/>
    </row>
    <row r="3" spans="1:72" x14ac:dyDescent="0.2">
      <c r="A3" s="7"/>
      <c r="B3" s="38"/>
      <c r="C3" s="38"/>
      <c r="D3" s="38"/>
      <c r="E3" s="38"/>
      <c r="F3" s="38"/>
      <c r="G3" s="38"/>
      <c r="H3" s="38"/>
      <c r="I3" s="38"/>
      <c r="J3" s="38"/>
      <c r="K3" s="38"/>
      <c r="L3" s="8"/>
      <c r="M3" s="8"/>
      <c r="N3" s="8"/>
      <c r="O3" s="9"/>
      <c r="P3" s="11"/>
      <c r="Q3" s="11"/>
      <c r="R3" s="118"/>
      <c r="S3" s="14"/>
      <c r="T3" s="11"/>
      <c r="U3" s="11"/>
      <c r="V3" s="8"/>
      <c r="W3" s="101"/>
      <c r="X3" s="102"/>
      <c r="Y3" s="167"/>
    </row>
    <row r="4" spans="1:72" ht="15" customHeight="1" x14ac:dyDescent="0.2">
      <c r="A4" s="7" t="s">
        <v>23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8"/>
      <c r="M4" s="8"/>
      <c r="N4" s="8"/>
      <c r="O4" s="11" t="s">
        <v>75</v>
      </c>
      <c r="P4" s="196"/>
      <c r="Q4" s="196"/>
      <c r="R4" s="136" t="s">
        <v>81</v>
      </c>
      <c r="S4" s="264"/>
      <c r="T4" s="264"/>
      <c r="U4" s="160"/>
      <c r="V4" s="160"/>
      <c r="W4" s="11"/>
      <c r="X4" s="221"/>
      <c r="Y4" s="221"/>
    </row>
    <row r="5" spans="1:72" ht="12" customHeight="1" x14ac:dyDescent="0.2">
      <c r="A5" s="7"/>
      <c r="B5" s="111" t="s">
        <v>43</v>
      </c>
      <c r="C5" s="101"/>
      <c r="D5" s="101"/>
      <c r="E5" s="101"/>
      <c r="F5" s="101"/>
      <c r="G5" s="101"/>
      <c r="H5" s="101"/>
      <c r="I5" s="101"/>
      <c r="J5" s="101"/>
      <c r="K5" s="101"/>
      <c r="L5" s="8"/>
      <c r="M5" s="8"/>
      <c r="N5" s="8"/>
      <c r="O5" s="11"/>
      <c r="P5" s="219" t="s">
        <v>80</v>
      </c>
      <c r="Q5" s="219"/>
      <c r="R5" s="119"/>
      <c r="S5" s="12"/>
      <c r="T5" s="112"/>
      <c r="U5" s="112"/>
      <c r="V5" s="112"/>
      <c r="W5" s="11"/>
      <c r="X5" s="38"/>
      <c r="Y5" s="113"/>
    </row>
    <row r="6" spans="1:72" ht="6.75" customHeight="1" x14ac:dyDescent="0.2">
      <c r="A6" s="13"/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8"/>
      <c r="M6" s="8"/>
      <c r="N6" s="8"/>
      <c r="O6" s="8"/>
      <c r="P6" s="11"/>
      <c r="Q6" s="14"/>
      <c r="R6" s="120"/>
      <c r="S6" s="8"/>
      <c r="T6" s="8"/>
      <c r="U6" s="8"/>
      <c r="V6" s="8"/>
      <c r="W6" s="8"/>
      <c r="X6" s="8"/>
      <c r="Y6" s="15"/>
    </row>
    <row r="7" spans="1:72" x14ac:dyDescent="0.2">
      <c r="A7" s="13"/>
      <c r="B7" s="196"/>
      <c r="C7" s="196"/>
      <c r="D7" s="196"/>
      <c r="E7" s="116"/>
      <c r="F7" s="116"/>
      <c r="G7" s="196"/>
      <c r="H7" s="196"/>
      <c r="I7" s="196"/>
      <c r="J7" s="196"/>
      <c r="K7" s="196"/>
      <c r="L7" s="8"/>
      <c r="M7" s="8"/>
      <c r="N7" s="8"/>
      <c r="O7" s="11" t="s">
        <v>36</v>
      </c>
      <c r="P7" s="196"/>
      <c r="Q7" s="196"/>
      <c r="R7" s="136"/>
      <c r="S7" s="11"/>
      <c r="T7" s="11"/>
      <c r="U7" s="197"/>
      <c r="V7" s="197"/>
      <c r="W7" s="8"/>
      <c r="X7" s="8"/>
      <c r="Y7" s="15"/>
    </row>
    <row r="8" spans="1:72" s="108" customFormat="1" ht="12.75" x14ac:dyDescent="0.15">
      <c r="A8" s="103"/>
      <c r="B8" s="109" t="s">
        <v>44</v>
      </c>
      <c r="C8" s="104"/>
      <c r="D8" s="104"/>
      <c r="E8" s="104"/>
      <c r="F8" s="104"/>
      <c r="G8" s="109" t="s">
        <v>46</v>
      </c>
      <c r="H8" s="104"/>
      <c r="I8" s="104"/>
      <c r="J8" s="109" t="s">
        <v>45</v>
      </c>
      <c r="K8" s="104"/>
      <c r="L8" s="104"/>
      <c r="M8" s="104"/>
      <c r="N8" s="104"/>
      <c r="O8" s="105"/>
      <c r="P8" s="219" t="s">
        <v>76</v>
      </c>
      <c r="Q8" s="219"/>
      <c r="R8" s="121"/>
      <c r="S8" s="105"/>
      <c r="T8" s="105"/>
      <c r="U8" s="110"/>
      <c r="V8" s="110"/>
      <c r="W8" s="104"/>
      <c r="X8" s="104"/>
      <c r="Y8" s="106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  <c r="BH8" s="107"/>
      <c r="BI8" s="107"/>
      <c r="BJ8" s="107"/>
      <c r="BK8" s="107"/>
      <c r="BL8" s="107"/>
      <c r="BM8" s="107"/>
      <c r="BN8" s="107"/>
      <c r="BO8" s="107"/>
      <c r="BP8" s="107"/>
      <c r="BQ8" s="107"/>
      <c r="BR8" s="107"/>
      <c r="BS8" s="107"/>
      <c r="BT8" s="107"/>
    </row>
    <row r="9" spans="1:72" ht="6.75" customHeight="1" x14ac:dyDescent="0.2">
      <c r="A9" s="13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122"/>
      <c r="S9" s="8"/>
      <c r="T9" s="8"/>
      <c r="U9" s="8"/>
      <c r="V9" s="8"/>
      <c r="W9" s="8"/>
      <c r="X9" s="8"/>
      <c r="Y9" s="15"/>
    </row>
    <row r="10" spans="1:72" x14ac:dyDescent="0.2">
      <c r="A10" s="13" t="s">
        <v>24</v>
      </c>
      <c r="B10" s="8"/>
      <c r="C10" s="11" t="s">
        <v>28</v>
      </c>
      <c r="D10" s="116"/>
      <c r="E10" s="135"/>
      <c r="F10" s="135"/>
      <c r="G10" s="11" t="s">
        <v>79</v>
      </c>
      <c r="H10" s="196"/>
      <c r="I10" s="196"/>
      <c r="J10" s="196"/>
      <c r="K10" s="11"/>
      <c r="L10" s="197"/>
      <c r="M10" s="197"/>
      <c r="N10" s="197"/>
      <c r="O10" s="197"/>
      <c r="P10" s="8"/>
      <c r="Q10" s="8"/>
      <c r="R10" s="122"/>
      <c r="S10" s="8"/>
      <c r="T10" s="11"/>
      <c r="U10"/>
      <c r="V10"/>
      <c r="W10" s="8"/>
      <c r="X10" s="8"/>
      <c r="Y10" s="15"/>
    </row>
    <row r="11" spans="1:72" x14ac:dyDescent="0.2">
      <c r="A11" s="16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123"/>
      <c r="S11" s="2"/>
      <c r="T11" s="2"/>
      <c r="U11" s="2"/>
      <c r="V11" s="2"/>
      <c r="W11" s="8"/>
      <c r="X11" s="8"/>
      <c r="Y11" s="15"/>
    </row>
    <row r="12" spans="1:72" ht="15" customHeight="1" x14ac:dyDescent="0.2">
      <c r="A12" s="241" t="s">
        <v>18</v>
      </c>
      <c r="B12" s="242"/>
      <c r="C12" s="242"/>
      <c r="D12" s="243"/>
      <c r="E12" s="171" t="s">
        <v>72</v>
      </c>
      <c r="F12" s="171" t="s">
        <v>83</v>
      </c>
      <c r="G12" s="187" t="s">
        <v>31</v>
      </c>
      <c r="H12" s="188"/>
      <c r="I12" s="189"/>
      <c r="J12" s="187" t="s">
        <v>32</v>
      </c>
      <c r="K12" s="188"/>
      <c r="L12" s="189"/>
      <c r="M12" s="250" t="s">
        <v>64</v>
      </c>
      <c r="N12" s="251"/>
      <c r="O12" s="187" t="s">
        <v>66</v>
      </c>
      <c r="P12" s="189"/>
      <c r="Q12" s="232" t="s">
        <v>84</v>
      </c>
      <c r="R12" s="233"/>
      <c r="S12" s="234"/>
      <c r="T12" s="222" t="s">
        <v>65</v>
      </c>
      <c r="U12" s="223"/>
      <c r="V12" s="1" t="s">
        <v>39</v>
      </c>
      <c r="W12" s="17" t="s">
        <v>1</v>
      </c>
      <c r="X12" s="17" t="s">
        <v>20</v>
      </c>
      <c r="Y12" s="18" t="s">
        <v>17</v>
      </c>
    </row>
    <row r="13" spans="1:72" ht="15" customHeight="1" x14ac:dyDescent="0.2">
      <c r="A13" s="244"/>
      <c r="B13" s="245"/>
      <c r="C13" s="245"/>
      <c r="D13" s="246"/>
      <c r="E13" s="252" t="s">
        <v>73</v>
      </c>
      <c r="F13" s="226" t="s">
        <v>73</v>
      </c>
      <c r="G13" s="190"/>
      <c r="H13" s="191"/>
      <c r="I13" s="192"/>
      <c r="J13" s="190"/>
      <c r="K13" s="191"/>
      <c r="L13" s="192"/>
      <c r="M13" s="215" t="s">
        <v>67</v>
      </c>
      <c r="N13" s="216"/>
      <c r="O13" s="215" t="s">
        <v>67</v>
      </c>
      <c r="P13" s="216"/>
      <c r="Q13" s="235"/>
      <c r="R13" s="236"/>
      <c r="S13" s="237"/>
      <c r="T13" s="228" t="s">
        <v>74</v>
      </c>
      <c r="U13" s="229"/>
      <c r="V13" s="19" t="s">
        <v>9</v>
      </c>
      <c r="W13" s="19"/>
      <c r="X13" s="20" t="s">
        <v>21</v>
      </c>
      <c r="Y13" s="21" t="s">
        <v>10</v>
      </c>
    </row>
    <row r="14" spans="1:72" ht="27" customHeight="1" x14ac:dyDescent="0.2">
      <c r="A14" s="247"/>
      <c r="B14" s="248"/>
      <c r="C14" s="248"/>
      <c r="D14" s="249"/>
      <c r="E14" s="227"/>
      <c r="F14" s="227"/>
      <c r="G14" s="193"/>
      <c r="H14" s="194"/>
      <c r="I14" s="195"/>
      <c r="J14" s="193"/>
      <c r="K14" s="194"/>
      <c r="L14" s="195"/>
      <c r="M14" s="217"/>
      <c r="N14" s="218"/>
      <c r="O14" s="217"/>
      <c r="P14" s="218"/>
      <c r="Q14" s="238"/>
      <c r="R14" s="239"/>
      <c r="S14" s="240"/>
      <c r="T14" s="224" t="s">
        <v>77</v>
      </c>
      <c r="U14" s="225"/>
      <c r="V14" s="22" t="s">
        <v>6</v>
      </c>
      <c r="W14" s="22" t="s">
        <v>2</v>
      </c>
      <c r="X14" s="23" t="s">
        <v>11</v>
      </c>
      <c r="Y14" s="24" t="s">
        <v>11</v>
      </c>
    </row>
    <row r="15" spans="1:72" ht="33" customHeight="1" x14ac:dyDescent="0.2">
      <c r="A15" s="182"/>
      <c r="B15" s="183"/>
      <c r="C15" s="183"/>
      <c r="D15" s="184"/>
      <c r="E15" s="134"/>
      <c r="F15" s="172"/>
      <c r="G15" s="211"/>
      <c r="H15" s="183"/>
      <c r="I15" s="184"/>
      <c r="J15" s="198"/>
      <c r="K15" s="199"/>
      <c r="L15" s="200"/>
      <c r="M15" s="201"/>
      <c r="N15" s="202"/>
      <c r="O15" s="185"/>
      <c r="P15" s="186"/>
      <c r="Q15" s="211"/>
      <c r="R15" s="183"/>
      <c r="S15" s="184"/>
      <c r="T15" s="212"/>
      <c r="U15" s="213"/>
      <c r="V15" s="168">
        <f>IF($E15="Yes",$T15*0.02,IF($E15="No",$T15*0.05,))</f>
        <v>0</v>
      </c>
      <c r="W15" s="169" t="str">
        <f>IF($F15="Yes",$T15*0,IF($F15="No",$T15*0.03,""))</f>
        <v/>
      </c>
      <c r="X15" s="169" t="str">
        <f>IF($F15="Yes",$T15*0,IF($F15="No",$T15*0.07,""))</f>
        <v/>
      </c>
      <c r="Y15" s="170" t="str">
        <f>IF($F15="Yes",$T15*0,IF($F15="No",$T15*0.05,""))</f>
        <v/>
      </c>
    </row>
    <row r="16" spans="1:72" ht="28.5" customHeight="1" x14ac:dyDescent="0.2">
      <c r="A16" s="182"/>
      <c r="B16" s="183"/>
      <c r="C16" s="183"/>
      <c r="D16" s="184"/>
      <c r="E16" s="134"/>
      <c r="F16" s="172"/>
      <c r="G16" s="211"/>
      <c r="H16" s="183"/>
      <c r="I16" s="184"/>
      <c r="J16" s="198"/>
      <c r="K16" s="199"/>
      <c r="L16" s="200"/>
      <c r="M16" s="201"/>
      <c r="N16" s="202"/>
      <c r="O16" s="185"/>
      <c r="P16" s="186"/>
      <c r="Q16" s="211"/>
      <c r="R16" s="183"/>
      <c r="S16" s="184"/>
      <c r="T16" s="212"/>
      <c r="U16" s="213"/>
      <c r="V16" s="168">
        <f>IF($E16="Yes",$T16*0.02,IF($E16="No",$T16*0.05,))</f>
        <v>0</v>
      </c>
      <c r="W16" s="169" t="str">
        <f t="shared" ref="W16:W26" si="0">IF($F16="Yes",$T16*0,IF($F16="No",$T16*0.03,""))</f>
        <v/>
      </c>
      <c r="X16" s="169" t="str">
        <f t="shared" ref="X16:X26" si="1">IF($F16="Yes",$T16*0,IF($F16="No",$T16*0.07,""))</f>
        <v/>
      </c>
      <c r="Y16" s="170" t="str">
        <f t="shared" ref="Y16:Y26" si="2">IF($F16="Yes",$T16*0,IF($F16="No",$T16*0.05,""))</f>
        <v/>
      </c>
    </row>
    <row r="17" spans="1:25" ht="28.5" customHeight="1" x14ac:dyDescent="0.2">
      <c r="A17" s="182"/>
      <c r="B17" s="183"/>
      <c r="C17" s="183"/>
      <c r="D17" s="184"/>
      <c r="E17" s="134"/>
      <c r="F17" s="172"/>
      <c r="G17" s="211"/>
      <c r="H17" s="183"/>
      <c r="I17" s="184"/>
      <c r="J17" s="198"/>
      <c r="K17" s="199"/>
      <c r="L17" s="200"/>
      <c r="M17" s="201"/>
      <c r="N17" s="202"/>
      <c r="O17" s="185"/>
      <c r="P17" s="186"/>
      <c r="Q17" s="211"/>
      <c r="R17" s="183"/>
      <c r="S17" s="184"/>
      <c r="T17" s="212"/>
      <c r="U17" s="213"/>
      <c r="V17" s="168">
        <f>IF($E17="Yes",$T17*0.02,IF($E17="No",$T17*0.05,))</f>
        <v>0</v>
      </c>
      <c r="W17" s="175" t="str">
        <f>IF($F17="Yes",$T17*0,IF($F17="No",$T17*0.03,""))</f>
        <v/>
      </c>
      <c r="X17" s="173" t="str">
        <f>IF($F17="Yes",$T17*0,IF($F17="No",$T17*0.07,""))</f>
        <v/>
      </c>
      <c r="Y17" s="174" t="str">
        <f>IF($F17="Yes",$T17*0,IF($F17="No",$T17*0.05,""))</f>
        <v/>
      </c>
    </row>
    <row r="18" spans="1:25" ht="28.5" customHeight="1" x14ac:dyDescent="0.2">
      <c r="A18" s="182"/>
      <c r="B18" s="183"/>
      <c r="C18" s="183"/>
      <c r="D18" s="184"/>
      <c r="E18" s="134"/>
      <c r="F18" s="172"/>
      <c r="G18" s="211"/>
      <c r="H18" s="183"/>
      <c r="I18" s="184"/>
      <c r="J18" s="198"/>
      <c r="K18" s="199"/>
      <c r="L18" s="200"/>
      <c r="M18" s="201"/>
      <c r="N18" s="202"/>
      <c r="O18" s="185"/>
      <c r="P18" s="186"/>
      <c r="Q18" s="211"/>
      <c r="R18" s="183"/>
      <c r="S18" s="184"/>
      <c r="T18" s="212"/>
      <c r="U18" s="213"/>
      <c r="V18" s="168">
        <f>IF($E18="Yes",$T18*0.02,IF($E18="No",$T18*0.05,))</f>
        <v>0</v>
      </c>
      <c r="W18" s="175" t="str">
        <f t="shared" si="0"/>
        <v/>
      </c>
      <c r="X18" s="173" t="str">
        <f t="shared" si="1"/>
        <v/>
      </c>
      <c r="Y18" s="174" t="str">
        <f t="shared" si="2"/>
        <v/>
      </c>
    </row>
    <row r="19" spans="1:25" ht="28.5" customHeight="1" x14ac:dyDescent="0.2">
      <c r="A19" s="182"/>
      <c r="B19" s="183"/>
      <c r="C19" s="183"/>
      <c r="D19" s="184"/>
      <c r="E19" s="134"/>
      <c r="F19" s="172"/>
      <c r="G19" s="211"/>
      <c r="H19" s="183"/>
      <c r="I19" s="184"/>
      <c r="J19" s="198"/>
      <c r="K19" s="199"/>
      <c r="L19" s="200"/>
      <c r="M19" s="201"/>
      <c r="N19" s="202"/>
      <c r="O19" s="185"/>
      <c r="P19" s="186"/>
      <c r="Q19" s="211"/>
      <c r="R19" s="183"/>
      <c r="S19" s="184"/>
      <c r="T19" s="212"/>
      <c r="U19" s="213"/>
      <c r="V19" s="168">
        <f t="shared" ref="V19:V26" si="3">IF($E19="Yes",$T19*0.02,IF($E19="No",$T19*0.05,))</f>
        <v>0</v>
      </c>
      <c r="W19" s="175" t="str">
        <f t="shared" si="0"/>
        <v/>
      </c>
      <c r="X19" s="173" t="str">
        <f t="shared" si="1"/>
        <v/>
      </c>
      <c r="Y19" s="174" t="str">
        <f t="shared" si="2"/>
        <v/>
      </c>
    </row>
    <row r="20" spans="1:25" ht="28.5" customHeight="1" x14ac:dyDescent="0.2">
      <c r="A20" s="182"/>
      <c r="B20" s="183"/>
      <c r="C20" s="183"/>
      <c r="D20" s="184"/>
      <c r="E20" s="134"/>
      <c r="F20" s="172"/>
      <c r="G20" s="211"/>
      <c r="H20" s="183"/>
      <c r="I20" s="184"/>
      <c r="J20" s="198"/>
      <c r="K20" s="199"/>
      <c r="L20" s="200"/>
      <c r="M20" s="201"/>
      <c r="N20" s="202"/>
      <c r="O20" s="185"/>
      <c r="P20" s="186"/>
      <c r="Q20" s="211"/>
      <c r="R20" s="183"/>
      <c r="S20" s="184"/>
      <c r="T20" s="212"/>
      <c r="U20" s="213"/>
      <c r="V20" s="168">
        <f t="shared" si="3"/>
        <v>0</v>
      </c>
      <c r="W20" s="175" t="str">
        <f t="shared" si="0"/>
        <v/>
      </c>
      <c r="X20" s="173" t="str">
        <f t="shared" si="1"/>
        <v/>
      </c>
      <c r="Y20" s="174" t="str">
        <f t="shared" si="2"/>
        <v/>
      </c>
    </row>
    <row r="21" spans="1:25" ht="28.5" customHeight="1" x14ac:dyDescent="0.2">
      <c r="A21" s="182"/>
      <c r="B21" s="183"/>
      <c r="C21" s="183"/>
      <c r="D21" s="184"/>
      <c r="E21" s="134"/>
      <c r="F21" s="172"/>
      <c r="G21" s="211"/>
      <c r="H21" s="183"/>
      <c r="I21" s="184"/>
      <c r="J21" s="198"/>
      <c r="K21" s="199"/>
      <c r="L21" s="200"/>
      <c r="M21" s="201"/>
      <c r="N21" s="202"/>
      <c r="O21" s="185"/>
      <c r="P21" s="186"/>
      <c r="Q21" s="211"/>
      <c r="R21" s="183"/>
      <c r="S21" s="184"/>
      <c r="T21" s="212"/>
      <c r="U21" s="213"/>
      <c r="V21" s="168">
        <f t="shared" si="3"/>
        <v>0</v>
      </c>
      <c r="W21" s="175" t="str">
        <f t="shared" si="0"/>
        <v/>
      </c>
      <c r="X21" s="173" t="str">
        <f t="shared" si="1"/>
        <v/>
      </c>
      <c r="Y21" s="174" t="str">
        <f t="shared" si="2"/>
        <v/>
      </c>
    </row>
    <row r="22" spans="1:25" ht="28.5" customHeight="1" x14ac:dyDescent="0.2">
      <c r="A22" s="182"/>
      <c r="B22" s="183"/>
      <c r="C22" s="183"/>
      <c r="D22" s="184"/>
      <c r="E22" s="134"/>
      <c r="F22" s="172"/>
      <c r="G22" s="211"/>
      <c r="H22" s="183"/>
      <c r="I22" s="184"/>
      <c r="J22" s="198"/>
      <c r="K22" s="199"/>
      <c r="L22" s="200"/>
      <c r="M22" s="201"/>
      <c r="N22" s="202"/>
      <c r="O22" s="185"/>
      <c r="P22" s="186"/>
      <c r="Q22" s="211"/>
      <c r="R22" s="183"/>
      <c r="S22" s="184"/>
      <c r="T22" s="212"/>
      <c r="U22" s="213"/>
      <c r="V22" s="168">
        <f t="shared" si="3"/>
        <v>0</v>
      </c>
      <c r="W22" s="175" t="str">
        <f t="shared" si="0"/>
        <v/>
      </c>
      <c r="X22" s="173" t="str">
        <f t="shared" si="1"/>
        <v/>
      </c>
      <c r="Y22" s="174" t="str">
        <f t="shared" si="2"/>
        <v/>
      </c>
    </row>
    <row r="23" spans="1:25" ht="28.5" customHeight="1" x14ac:dyDescent="0.2">
      <c r="A23" s="182"/>
      <c r="B23" s="183"/>
      <c r="C23" s="183"/>
      <c r="D23" s="184"/>
      <c r="E23" s="134"/>
      <c r="F23" s="172"/>
      <c r="G23" s="211"/>
      <c r="H23" s="183"/>
      <c r="I23" s="184"/>
      <c r="J23" s="198"/>
      <c r="K23" s="199"/>
      <c r="L23" s="200"/>
      <c r="M23" s="201"/>
      <c r="N23" s="202"/>
      <c r="O23" s="185"/>
      <c r="P23" s="186"/>
      <c r="Q23" s="211"/>
      <c r="R23" s="183"/>
      <c r="S23" s="184"/>
      <c r="T23" s="212"/>
      <c r="U23" s="213"/>
      <c r="V23" s="168">
        <f t="shared" si="3"/>
        <v>0</v>
      </c>
      <c r="W23" s="175" t="str">
        <f t="shared" si="0"/>
        <v/>
      </c>
      <c r="X23" s="173" t="str">
        <f t="shared" si="1"/>
        <v/>
      </c>
      <c r="Y23" s="174" t="str">
        <f t="shared" si="2"/>
        <v/>
      </c>
    </row>
    <row r="24" spans="1:25" ht="28.5" customHeight="1" x14ac:dyDescent="0.2">
      <c r="A24" s="182"/>
      <c r="B24" s="183"/>
      <c r="C24" s="183"/>
      <c r="D24" s="184"/>
      <c r="E24" s="134"/>
      <c r="F24" s="172"/>
      <c r="G24" s="211"/>
      <c r="H24" s="183"/>
      <c r="I24" s="184"/>
      <c r="J24" s="198"/>
      <c r="K24" s="199"/>
      <c r="L24" s="200"/>
      <c r="M24" s="201"/>
      <c r="N24" s="202"/>
      <c r="O24" s="185"/>
      <c r="P24" s="186"/>
      <c r="Q24" s="211"/>
      <c r="R24" s="183"/>
      <c r="S24" s="184"/>
      <c r="T24" s="212"/>
      <c r="U24" s="213"/>
      <c r="V24" s="168">
        <f t="shared" si="3"/>
        <v>0</v>
      </c>
      <c r="W24" s="175" t="str">
        <f t="shared" si="0"/>
        <v/>
      </c>
      <c r="X24" s="173" t="str">
        <f t="shared" si="1"/>
        <v/>
      </c>
      <c r="Y24" s="174" t="str">
        <f t="shared" si="2"/>
        <v/>
      </c>
    </row>
    <row r="25" spans="1:25" ht="28.5" customHeight="1" x14ac:dyDescent="0.2">
      <c r="A25" s="182"/>
      <c r="B25" s="183"/>
      <c r="C25" s="183"/>
      <c r="D25" s="184"/>
      <c r="E25" s="134"/>
      <c r="F25" s="172"/>
      <c r="G25" s="211"/>
      <c r="H25" s="183"/>
      <c r="I25" s="184"/>
      <c r="J25" s="198"/>
      <c r="K25" s="199"/>
      <c r="L25" s="200"/>
      <c r="M25" s="201"/>
      <c r="N25" s="202"/>
      <c r="O25" s="185"/>
      <c r="P25" s="186"/>
      <c r="Q25" s="211"/>
      <c r="R25" s="183"/>
      <c r="S25" s="184"/>
      <c r="T25" s="212"/>
      <c r="U25" s="213"/>
      <c r="V25" s="168">
        <f t="shared" si="3"/>
        <v>0</v>
      </c>
      <c r="W25" s="175" t="str">
        <f t="shared" si="0"/>
        <v/>
      </c>
      <c r="X25" s="173" t="str">
        <f t="shared" si="1"/>
        <v/>
      </c>
      <c r="Y25" s="174" t="str">
        <f t="shared" si="2"/>
        <v/>
      </c>
    </row>
    <row r="26" spans="1:25" ht="28.5" customHeight="1" thickBot="1" x14ac:dyDescent="0.25">
      <c r="A26" s="182"/>
      <c r="B26" s="183"/>
      <c r="C26" s="183"/>
      <c r="D26" s="184"/>
      <c r="E26" s="134"/>
      <c r="F26" s="172"/>
      <c r="G26" s="211"/>
      <c r="H26" s="183"/>
      <c r="I26" s="184"/>
      <c r="J26" s="198"/>
      <c r="K26" s="199"/>
      <c r="L26" s="200"/>
      <c r="M26" s="201"/>
      <c r="N26" s="202"/>
      <c r="O26" s="185"/>
      <c r="P26" s="186"/>
      <c r="Q26" s="211"/>
      <c r="R26" s="183"/>
      <c r="S26" s="184"/>
      <c r="T26" s="212"/>
      <c r="U26" s="213"/>
      <c r="V26" s="168">
        <f t="shared" si="3"/>
        <v>0</v>
      </c>
      <c r="W26" s="177" t="str">
        <f t="shared" si="0"/>
        <v/>
      </c>
      <c r="X26" s="178" t="str">
        <f t="shared" si="1"/>
        <v/>
      </c>
      <c r="Y26" s="179" t="str">
        <f t="shared" si="2"/>
        <v/>
      </c>
    </row>
    <row r="27" spans="1:25" ht="17.25" thickTop="1" thickBot="1" x14ac:dyDescent="0.3">
      <c r="A27" s="13"/>
      <c r="B27" s="8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6"/>
      <c r="Q27" s="27"/>
      <c r="R27" s="124"/>
      <c r="S27" s="26"/>
      <c r="T27" s="203"/>
      <c r="U27" s="204"/>
      <c r="V27" s="146" t="s">
        <v>4</v>
      </c>
      <c r="W27" s="28"/>
      <c r="X27" s="180"/>
      <c r="Y27" s="181"/>
    </row>
    <row r="28" spans="1:25" ht="15.75" thickTop="1" x14ac:dyDescent="0.2">
      <c r="A28" s="29" t="s">
        <v>26</v>
      </c>
      <c r="B28" s="30"/>
      <c r="C28" s="30" t="s">
        <v>25</v>
      </c>
      <c r="D28" s="30"/>
      <c r="E28" s="30"/>
      <c r="F28" s="30"/>
      <c r="G28" s="31"/>
      <c r="H28" s="31" t="s">
        <v>40</v>
      </c>
      <c r="I28" s="32"/>
      <c r="J28" s="32"/>
      <c r="K28" s="32"/>
      <c r="L28" s="32"/>
      <c r="M28" s="32"/>
      <c r="N28" s="32"/>
      <c r="O28" s="33"/>
      <c r="P28" s="34"/>
      <c r="Q28" s="8"/>
      <c r="R28" s="122"/>
      <c r="S28" s="25"/>
      <c r="T28" s="205"/>
      <c r="U28" s="206"/>
      <c r="V28" s="147"/>
      <c r="W28" s="35"/>
      <c r="X28" s="36"/>
      <c r="Y28" s="37"/>
    </row>
    <row r="29" spans="1:25" ht="14.25" customHeight="1" x14ac:dyDescent="0.25">
      <c r="A29" s="13"/>
      <c r="B29" s="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9"/>
      <c r="P29" s="40"/>
      <c r="Q29" s="8"/>
      <c r="R29" s="122"/>
      <c r="S29" s="25"/>
      <c r="T29" s="207">
        <f>SUM(T15:U26)</f>
        <v>0</v>
      </c>
      <c r="U29" s="208"/>
      <c r="V29" s="148">
        <f>SUM(V15:V26)</f>
        <v>0</v>
      </c>
      <c r="W29" s="41"/>
      <c r="X29" s="42"/>
      <c r="Y29" s="43"/>
    </row>
    <row r="30" spans="1:25" ht="15.75" customHeight="1" x14ac:dyDescent="0.25">
      <c r="A30" s="44" t="s">
        <v>62</v>
      </c>
      <c r="B30" s="8"/>
      <c r="C30" s="38" t="s">
        <v>30</v>
      </c>
      <c r="D30" s="38"/>
      <c r="E30" s="38"/>
      <c r="F30" s="38"/>
      <c r="G30" s="38"/>
      <c r="H30" s="259" t="s">
        <v>63</v>
      </c>
      <c r="I30" s="259"/>
      <c r="J30" s="259"/>
      <c r="K30" s="259"/>
      <c r="L30" s="259"/>
      <c r="M30" s="259"/>
      <c r="N30" s="259"/>
      <c r="O30" s="260"/>
      <c r="P30" s="40"/>
      <c r="Q30" s="8"/>
      <c r="R30" s="122"/>
      <c r="S30" s="25"/>
      <c r="T30" s="205"/>
      <c r="U30" s="206"/>
      <c r="V30" s="149"/>
      <c r="W30" s="45"/>
      <c r="X30" s="42"/>
      <c r="Y30" s="43"/>
    </row>
    <row r="31" spans="1:25" ht="16.5" thickBot="1" x14ac:dyDescent="0.3">
      <c r="A31" s="13" t="s">
        <v>27</v>
      </c>
      <c r="B31" s="8"/>
      <c r="C31" s="8" t="s">
        <v>82</v>
      </c>
      <c r="D31" s="38"/>
      <c r="E31" s="38"/>
      <c r="F31" s="38"/>
      <c r="G31" s="38"/>
      <c r="H31" s="259"/>
      <c r="I31" s="259"/>
      <c r="J31" s="259"/>
      <c r="K31" s="259"/>
      <c r="L31" s="259"/>
      <c r="M31" s="259"/>
      <c r="N31" s="259"/>
      <c r="O31" s="260"/>
      <c r="P31" s="40"/>
      <c r="Q31" s="8"/>
      <c r="R31" s="122"/>
      <c r="S31" s="46"/>
      <c r="T31" s="209"/>
      <c r="U31" s="210"/>
      <c r="V31" s="150"/>
      <c r="W31" s="45"/>
      <c r="X31" s="42"/>
      <c r="Y31" s="43"/>
    </row>
    <row r="32" spans="1:25" ht="15" customHeight="1" thickTop="1" x14ac:dyDescent="0.25">
      <c r="A32" s="13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47"/>
      <c r="P32" s="48" t="s">
        <v>70</v>
      </c>
      <c r="Q32" s="49"/>
      <c r="R32" s="125"/>
      <c r="S32" s="152" t="s">
        <v>38</v>
      </c>
      <c r="T32" s="153"/>
      <c r="U32" s="154" t="s">
        <v>37</v>
      </c>
      <c r="V32" s="151">
        <f>ROUND(IF(H10="Yes",T29*8%,IF(T29*2%&gt;1000,1000,T29*2%)),2)</f>
        <v>0</v>
      </c>
      <c r="W32" s="50"/>
      <c r="X32" s="51"/>
      <c r="Y32" s="52"/>
    </row>
    <row r="33" spans="1:25" ht="15.75" customHeight="1" x14ac:dyDescent="0.25">
      <c r="A33" s="53"/>
      <c r="B33" s="54"/>
      <c r="C33" s="55"/>
      <c r="D33" s="55"/>
      <c r="E33" s="55"/>
      <c r="F33" s="55"/>
      <c r="G33" s="55"/>
      <c r="H33" s="55"/>
      <c r="I33" s="56"/>
      <c r="J33" s="56"/>
      <c r="K33" s="56"/>
      <c r="L33" s="56"/>
      <c r="M33" s="56"/>
      <c r="N33" s="56"/>
      <c r="O33" s="57"/>
      <c r="P33" s="261" t="s">
        <v>33</v>
      </c>
      <c r="Q33" s="262"/>
      <c r="R33" s="126"/>
      <c r="S33" s="256" t="s">
        <v>60</v>
      </c>
      <c r="T33" s="257"/>
      <c r="U33" s="258"/>
      <c r="V33" s="151">
        <f>ROUND(V32*13%,2)</f>
        <v>0</v>
      </c>
      <c r="W33" s="50"/>
      <c r="X33" s="51"/>
      <c r="Y33" s="52"/>
    </row>
    <row r="34" spans="1:25" ht="15.75" x14ac:dyDescent="0.25">
      <c r="A34" s="58" t="s">
        <v>41</v>
      </c>
      <c r="B34" s="8"/>
      <c r="C34" s="59"/>
      <c r="D34" s="59"/>
      <c r="E34" s="59"/>
      <c r="F34" s="59"/>
      <c r="G34" s="59"/>
      <c r="H34" s="59"/>
      <c r="I34" s="60"/>
      <c r="J34" s="60"/>
      <c r="K34" s="60"/>
      <c r="L34" s="60"/>
      <c r="M34" s="60"/>
      <c r="N34" s="60"/>
      <c r="O34" s="61"/>
      <c r="P34" s="261"/>
      <c r="Q34" s="262"/>
      <c r="R34" s="126"/>
      <c r="S34" s="176"/>
      <c r="T34" s="155"/>
      <c r="U34" s="156" t="s">
        <v>3</v>
      </c>
      <c r="V34" s="137"/>
      <c r="W34" s="50"/>
      <c r="X34" s="51"/>
      <c r="Y34" s="52"/>
    </row>
    <row r="35" spans="1:25" ht="16.5" thickBot="1" x14ac:dyDescent="0.3">
      <c r="A35" s="62" t="s">
        <v>71</v>
      </c>
      <c r="B35" s="2"/>
      <c r="C35" s="2"/>
      <c r="D35" s="2"/>
      <c r="E35" s="8"/>
      <c r="F35" s="8"/>
      <c r="G35" s="8"/>
      <c r="H35" s="8"/>
      <c r="I35" s="63" t="s">
        <v>42</v>
      </c>
      <c r="J35" s="63"/>
      <c r="K35" s="63"/>
      <c r="L35" s="63"/>
      <c r="M35" s="38"/>
      <c r="N35" s="38"/>
      <c r="O35" s="39"/>
      <c r="P35" s="261"/>
      <c r="Q35" s="262"/>
      <c r="R35" s="126"/>
      <c r="S35" s="157"/>
      <c r="T35" s="158"/>
      <c r="U35" s="159" t="s">
        <v>7</v>
      </c>
      <c r="V35" s="138">
        <f>SUM(V29:V33)</f>
        <v>0</v>
      </c>
      <c r="W35" s="64"/>
      <c r="X35" s="65"/>
      <c r="Y35" s="66"/>
    </row>
    <row r="36" spans="1:25" ht="17.25" thickTop="1" thickBot="1" x14ac:dyDescent="0.25">
      <c r="A36" s="44"/>
      <c r="B36" s="11" t="s">
        <v>5</v>
      </c>
      <c r="C36" s="38"/>
      <c r="D36" s="67">
        <v>0.02</v>
      </c>
      <c r="E36" s="67"/>
      <c r="F36" s="67"/>
      <c r="G36" s="67"/>
      <c r="H36" s="14"/>
      <c r="I36" s="38" t="s">
        <v>19</v>
      </c>
      <c r="J36" s="38"/>
      <c r="K36" s="38"/>
      <c r="L36" s="38"/>
      <c r="M36" s="38"/>
      <c r="N36" s="38"/>
      <c r="O36" s="39"/>
      <c r="P36" s="261"/>
      <c r="Q36" s="262"/>
      <c r="R36" s="126"/>
      <c r="S36" s="253"/>
      <c r="T36" s="254"/>
      <c r="U36" s="254"/>
      <c r="V36" s="255"/>
      <c r="W36" s="68" t="s">
        <v>12</v>
      </c>
      <c r="X36" s="69" t="s">
        <v>13</v>
      </c>
      <c r="Y36" s="70" t="s">
        <v>14</v>
      </c>
    </row>
    <row r="37" spans="1:25" ht="17.25" thickTop="1" thickBot="1" x14ac:dyDescent="0.3">
      <c r="A37" s="44"/>
      <c r="B37" s="11" t="s">
        <v>8</v>
      </c>
      <c r="C37" s="38"/>
      <c r="D37" s="67">
        <v>0.05</v>
      </c>
      <c r="E37" s="67"/>
      <c r="F37" s="67"/>
      <c r="G37" s="67"/>
      <c r="H37" s="14"/>
      <c r="I37" s="25"/>
      <c r="J37" s="25"/>
      <c r="K37" s="25"/>
      <c r="L37" s="25"/>
      <c r="M37" s="25"/>
      <c r="N37" s="25"/>
      <c r="O37" s="71"/>
      <c r="P37" s="263"/>
      <c r="Q37" s="260"/>
      <c r="R37" s="126"/>
      <c r="S37" s="72"/>
      <c r="T37" s="73"/>
      <c r="U37" s="74"/>
      <c r="V37" s="75" t="s">
        <v>16</v>
      </c>
      <c r="W37" s="76">
        <f>SUM(W15:W26)</f>
        <v>0</v>
      </c>
      <c r="X37" s="77">
        <f>SUM(X15:X26)</f>
        <v>0</v>
      </c>
      <c r="Y37" s="78">
        <f>SUM(Y15:Y26)</f>
        <v>0</v>
      </c>
    </row>
    <row r="38" spans="1:25" ht="13.5" customHeight="1" thickTop="1" x14ac:dyDescent="0.25">
      <c r="A38" s="44" t="s">
        <v>68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47"/>
      <c r="P38" s="263"/>
      <c r="Q38" s="260"/>
      <c r="R38" s="126"/>
      <c r="S38" s="79"/>
      <c r="T38" s="80"/>
      <c r="U38" s="81"/>
      <c r="V38" s="82" t="s">
        <v>3</v>
      </c>
      <c r="W38" s="139"/>
      <c r="X38" s="140"/>
      <c r="Y38" s="141"/>
    </row>
    <row r="39" spans="1:25" ht="16.5" thickBot="1" x14ac:dyDescent="0.3">
      <c r="A39" s="83" t="s">
        <v>29</v>
      </c>
      <c r="B39" s="84"/>
      <c r="C39" s="84"/>
      <c r="D39" s="84"/>
      <c r="E39" s="84"/>
      <c r="F39" s="84"/>
      <c r="G39" s="84"/>
      <c r="H39" s="84"/>
      <c r="I39" s="85"/>
      <c r="J39" s="85"/>
      <c r="K39" s="85"/>
      <c r="L39" s="85"/>
      <c r="M39" s="85"/>
      <c r="N39" s="85"/>
      <c r="O39" s="86"/>
      <c r="P39" s="230" t="s">
        <v>69</v>
      </c>
      <c r="Q39" s="231"/>
      <c r="R39" s="127"/>
      <c r="S39" s="87"/>
      <c r="T39" s="88"/>
      <c r="U39" s="89"/>
      <c r="V39" s="90" t="s">
        <v>15</v>
      </c>
      <c r="W39" s="142">
        <f>SUM(W37:X37:Y37)</f>
        <v>0</v>
      </c>
      <c r="X39" s="143"/>
      <c r="Y39" s="144"/>
    </row>
    <row r="40" spans="1:25" ht="17.25" thickTop="1" thickBot="1" x14ac:dyDescent="0.3">
      <c r="A40" s="91"/>
      <c r="B40" s="92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128"/>
      <c r="S40" s="133"/>
      <c r="T40" s="133" t="s">
        <v>78</v>
      </c>
      <c r="U40" s="145"/>
      <c r="V40" s="145">
        <f>V35+W39</f>
        <v>0</v>
      </c>
      <c r="W40" s="94"/>
      <c r="X40" s="95"/>
      <c r="Y40" s="96"/>
    </row>
    <row r="41" spans="1:25" ht="15.75" thickTop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129"/>
      <c r="S41" s="5"/>
      <c r="T41" s="5"/>
      <c r="U41" s="5"/>
      <c r="V41" s="5"/>
      <c r="W41" s="5"/>
      <c r="X41" s="97"/>
      <c r="Y41" s="5"/>
    </row>
    <row r="42" spans="1:25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129"/>
      <c r="S42" s="5"/>
      <c r="T42" s="5"/>
      <c r="U42" s="5"/>
      <c r="V42" s="5"/>
      <c r="W42" s="5"/>
      <c r="X42" s="5"/>
      <c r="Y42" s="5"/>
    </row>
    <row r="43" spans="1:25" ht="15.75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129"/>
      <c r="S43" s="5"/>
      <c r="T43" s="5"/>
      <c r="U43" s="98"/>
      <c r="V43" s="5"/>
      <c r="W43" s="5"/>
      <c r="X43" s="5"/>
      <c r="Y43" s="5"/>
    </row>
    <row r="44" spans="1:25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129"/>
      <c r="S44" s="5"/>
      <c r="T44" s="5"/>
      <c r="U44" s="5"/>
      <c r="V44" s="5"/>
      <c r="W44" s="5"/>
      <c r="X44" s="5"/>
      <c r="Y44" s="5"/>
    </row>
    <row r="45" spans="1:25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129"/>
      <c r="S45" s="5"/>
      <c r="T45" s="5"/>
      <c r="U45" s="5"/>
      <c r="V45" s="5"/>
      <c r="W45" s="5"/>
      <c r="X45" s="5"/>
      <c r="Y45" s="5"/>
    </row>
    <row r="46" spans="1:25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129"/>
      <c r="S46" s="5"/>
      <c r="T46" s="5"/>
      <c r="U46" s="5"/>
      <c r="V46" s="5"/>
      <c r="W46" s="5"/>
      <c r="X46" s="5"/>
      <c r="Y46" s="5"/>
    </row>
    <row r="47" spans="1:25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129"/>
      <c r="S47" s="5"/>
      <c r="T47" s="5"/>
      <c r="U47" s="5"/>
      <c r="V47" s="5"/>
      <c r="W47" s="5"/>
      <c r="X47" s="5"/>
      <c r="Y47" s="5"/>
    </row>
    <row r="48" spans="1:25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129"/>
      <c r="S48" s="5"/>
      <c r="T48" s="5"/>
      <c r="U48" s="5"/>
      <c r="V48" s="5"/>
      <c r="W48" s="5"/>
      <c r="X48" s="5"/>
      <c r="Y48" s="5"/>
    </row>
    <row r="49" spans="1:25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129"/>
      <c r="S49" s="5"/>
      <c r="T49" s="5"/>
      <c r="U49" s="5"/>
      <c r="V49" s="5"/>
      <c r="W49" s="5"/>
      <c r="X49" s="5"/>
      <c r="Y49" s="5"/>
    </row>
    <row r="50" spans="1:25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129"/>
      <c r="S50" s="5"/>
      <c r="T50" s="5"/>
      <c r="U50" s="5"/>
      <c r="V50" s="5"/>
      <c r="W50" s="5"/>
      <c r="X50" s="5"/>
      <c r="Y50" s="5"/>
    </row>
    <row r="51" spans="1:25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129"/>
      <c r="S51" s="5"/>
      <c r="T51" s="5"/>
      <c r="U51" s="5"/>
      <c r="V51" s="5"/>
      <c r="W51" s="5"/>
      <c r="X51" s="5"/>
      <c r="Y51" s="5"/>
    </row>
    <row r="52" spans="1:25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129"/>
      <c r="S52" s="5"/>
      <c r="T52" s="5"/>
      <c r="U52" s="5"/>
      <c r="V52" s="5"/>
      <c r="W52" s="5"/>
      <c r="X52" s="5"/>
      <c r="Y52" s="5"/>
    </row>
    <row r="53" spans="1:25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129"/>
      <c r="S53" s="5"/>
      <c r="T53" s="5"/>
      <c r="U53" s="5"/>
      <c r="V53" s="5"/>
      <c r="W53" s="5"/>
      <c r="X53" s="5"/>
      <c r="Y53" s="5"/>
    </row>
    <row r="54" spans="1:25" s="5" customFormat="1" x14ac:dyDescent="0.2">
      <c r="A54" s="99"/>
      <c r="B54" s="99"/>
      <c r="R54" s="129"/>
    </row>
    <row r="55" spans="1:25" s="5" customFormat="1" x14ac:dyDescent="0.2">
      <c r="A55" s="99"/>
      <c r="B55" s="99"/>
      <c r="R55" s="129"/>
    </row>
    <row r="56" spans="1:25" s="5" customFormat="1" x14ac:dyDescent="0.2">
      <c r="A56" s="99"/>
      <c r="B56" s="99"/>
      <c r="R56" s="129"/>
    </row>
    <row r="57" spans="1:25" s="5" customFormat="1" x14ac:dyDescent="0.2">
      <c r="A57" s="99"/>
      <c r="B57" s="99"/>
      <c r="R57" s="129"/>
    </row>
    <row r="58" spans="1:25" s="5" customFormat="1" x14ac:dyDescent="0.2">
      <c r="A58" s="99"/>
      <c r="B58" s="99"/>
      <c r="R58" s="129"/>
    </row>
    <row r="59" spans="1:25" s="5" customFormat="1" x14ac:dyDescent="0.2">
      <c r="A59" s="99"/>
      <c r="B59" s="99"/>
      <c r="R59" s="129"/>
    </row>
    <row r="60" spans="1:25" s="5" customFormat="1" x14ac:dyDescent="0.2">
      <c r="A60" s="99"/>
      <c r="B60" s="99"/>
      <c r="R60" s="129"/>
    </row>
    <row r="61" spans="1:25" s="5" customFormat="1" x14ac:dyDescent="0.2">
      <c r="A61" s="99"/>
      <c r="B61" s="99"/>
      <c r="R61" s="129"/>
    </row>
    <row r="62" spans="1:25" s="5" customFormat="1" x14ac:dyDescent="0.2">
      <c r="A62" s="99"/>
      <c r="B62" s="99"/>
      <c r="R62" s="129"/>
    </row>
    <row r="63" spans="1:25" s="5" customFormat="1" x14ac:dyDescent="0.2">
      <c r="A63" s="99"/>
      <c r="B63" s="99"/>
      <c r="R63" s="129"/>
    </row>
    <row r="64" spans="1:25" s="5" customFormat="1" x14ac:dyDescent="0.2">
      <c r="A64" s="99"/>
      <c r="B64" s="99"/>
      <c r="R64" s="129"/>
    </row>
    <row r="65" spans="1:18" s="5" customFormat="1" x14ac:dyDescent="0.2">
      <c r="A65" s="99"/>
      <c r="B65" s="99"/>
      <c r="R65" s="129"/>
    </row>
    <row r="66" spans="1:18" s="5" customFormat="1" x14ac:dyDescent="0.2">
      <c r="A66" s="99"/>
      <c r="B66" s="99"/>
      <c r="R66" s="129"/>
    </row>
    <row r="67" spans="1:18" s="5" customFormat="1" x14ac:dyDescent="0.2">
      <c r="A67" s="99"/>
      <c r="B67" s="99"/>
      <c r="R67" s="129"/>
    </row>
    <row r="68" spans="1:18" s="5" customFormat="1" x14ac:dyDescent="0.2">
      <c r="A68" s="99"/>
      <c r="B68" s="99"/>
      <c r="R68" s="129"/>
    </row>
    <row r="69" spans="1:18" s="5" customFormat="1" x14ac:dyDescent="0.2">
      <c r="A69" s="99"/>
      <c r="B69" s="99"/>
      <c r="R69" s="129"/>
    </row>
    <row r="70" spans="1:18" s="5" customFormat="1" x14ac:dyDescent="0.2">
      <c r="A70" s="99"/>
      <c r="B70" s="99"/>
      <c r="R70" s="129"/>
    </row>
    <row r="71" spans="1:18" s="5" customFormat="1" x14ac:dyDescent="0.2">
      <c r="A71" s="99"/>
      <c r="B71" s="99"/>
      <c r="R71" s="129"/>
    </row>
    <row r="72" spans="1:18" s="5" customFormat="1" x14ac:dyDescent="0.2">
      <c r="A72" s="99"/>
      <c r="B72" s="99"/>
      <c r="R72" s="129"/>
    </row>
    <row r="73" spans="1:18" s="5" customFormat="1" x14ac:dyDescent="0.2">
      <c r="A73" s="99"/>
      <c r="B73" s="99"/>
      <c r="R73" s="129"/>
    </row>
    <row r="74" spans="1:18" s="5" customFormat="1" x14ac:dyDescent="0.2">
      <c r="A74" s="99"/>
      <c r="B74" s="99"/>
      <c r="R74" s="129"/>
    </row>
    <row r="75" spans="1:18" s="5" customFormat="1" x14ac:dyDescent="0.2">
      <c r="A75" s="99"/>
      <c r="B75" s="99"/>
      <c r="R75" s="129"/>
    </row>
    <row r="76" spans="1:18" s="5" customFormat="1" x14ac:dyDescent="0.2">
      <c r="A76" s="99"/>
      <c r="B76" s="99"/>
      <c r="R76" s="129"/>
    </row>
    <row r="77" spans="1:18" s="5" customFormat="1" x14ac:dyDescent="0.2">
      <c r="A77" s="99"/>
      <c r="B77" s="99"/>
      <c r="R77" s="129"/>
    </row>
    <row r="78" spans="1:18" s="5" customFormat="1" x14ac:dyDescent="0.2">
      <c r="A78" s="99"/>
      <c r="B78" s="99"/>
      <c r="R78" s="129"/>
    </row>
    <row r="79" spans="1:18" s="5" customFormat="1" x14ac:dyDescent="0.2">
      <c r="A79" s="99"/>
      <c r="B79" s="99"/>
      <c r="R79" s="129"/>
    </row>
    <row r="80" spans="1:18" s="5" customFormat="1" x14ac:dyDescent="0.2">
      <c r="A80" s="99"/>
      <c r="B80" s="99"/>
      <c r="R80" s="129"/>
    </row>
    <row r="81" spans="1:19" s="5" customFormat="1" x14ac:dyDescent="0.2">
      <c r="A81" s="99"/>
      <c r="B81" s="99"/>
      <c r="R81" s="129"/>
    </row>
    <row r="82" spans="1:19" s="5" customFormat="1" x14ac:dyDescent="0.2">
      <c r="A82" s="99"/>
      <c r="B82" s="99"/>
      <c r="R82" s="129"/>
    </row>
    <row r="83" spans="1:19" s="5" customFormat="1" x14ac:dyDescent="0.2">
      <c r="A83" s="99"/>
      <c r="B83" s="99"/>
      <c r="R83" s="129"/>
    </row>
    <row r="84" spans="1:19" s="5" customFormat="1" x14ac:dyDescent="0.2">
      <c r="A84" s="99"/>
      <c r="B84" s="99"/>
      <c r="R84" s="129"/>
    </row>
    <row r="85" spans="1:19" s="5" customFormat="1" x14ac:dyDescent="0.2">
      <c r="A85" s="99"/>
      <c r="B85" s="99"/>
      <c r="R85" s="129"/>
    </row>
    <row r="86" spans="1:19" s="5" customFormat="1" x14ac:dyDescent="0.2">
      <c r="A86" s="99"/>
      <c r="B86" s="99"/>
      <c r="R86" s="129"/>
    </row>
    <row r="87" spans="1:19" s="5" customFormat="1" x14ac:dyDescent="0.2">
      <c r="A87" s="99"/>
      <c r="B87" s="99"/>
      <c r="R87" s="129"/>
    </row>
    <row r="88" spans="1:19" s="5" customFormat="1" x14ac:dyDescent="0.2">
      <c r="A88" s="99"/>
      <c r="B88" s="99"/>
      <c r="R88" s="129"/>
    </row>
    <row r="89" spans="1:19" s="5" customFormat="1" x14ac:dyDescent="0.2">
      <c r="A89" s="99"/>
      <c r="B89" s="99"/>
      <c r="R89" s="129"/>
    </row>
    <row r="91" spans="1:19" x14ac:dyDescent="0.2">
      <c r="D91" s="114"/>
      <c r="E91" s="114"/>
      <c r="F91" s="114"/>
      <c r="G91" s="114"/>
      <c r="H91" s="114"/>
      <c r="I91" s="114"/>
      <c r="J91" s="114"/>
      <c r="K91" s="114"/>
      <c r="L91" s="114"/>
      <c r="M91" s="114"/>
      <c r="N91" s="114"/>
      <c r="O91" s="114"/>
      <c r="P91" s="114"/>
      <c r="Q91" s="114"/>
      <c r="R91" s="130"/>
      <c r="S91" s="114"/>
    </row>
    <row r="92" spans="1:19" x14ac:dyDescent="0.2">
      <c r="D92" s="114" t="s">
        <v>47</v>
      </c>
      <c r="E92" s="114"/>
      <c r="F92" s="114"/>
      <c r="G92" s="114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30"/>
      <c r="S92" s="114"/>
    </row>
    <row r="93" spans="1:19" x14ac:dyDescent="0.2">
      <c r="D93" s="114" t="s">
        <v>48</v>
      </c>
      <c r="E93" s="114"/>
      <c r="F93" s="114"/>
      <c r="G93" s="114"/>
      <c r="H93" s="114"/>
      <c r="I93" s="114"/>
      <c r="J93" s="114"/>
      <c r="K93" s="114"/>
      <c r="L93" s="114"/>
      <c r="M93" s="114"/>
      <c r="N93" s="114"/>
      <c r="O93" s="114"/>
      <c r="P93" s="114"/>
      <c r="Q93" s="114"/>
      <c r="R93" s="130"/>
      <c r="S93" s="114"/>
    </row>
    <row r="94" spans="1:19" x14ac:dyDescent="0.2">
      <c r="D94" s="114" t="s">
        <v>49</v>
      </c>
      <c r="E94" s="114"/>
      <c r="F94" s="114"/>
      <c r="G94" s="114"/>
      <c r="H94" s="114"/>
      <c r="I94" s="114"/>
      <c r="J94" s="114"/>
      <c r="K94" s="114"/>
      <c r="L94" s="114"/>
      <c r="M94" s="114"/>
      <c r="N94" s="114"/>
      <c r="O94" s="114"/>
      <c r="P94" s="114"/>
      <c r="Q94" s="114"/>
      <c r="R94" s="130"/>
      <c r="S94" s="114"/>
    </row>
    <row r="95" spans="1:19" x14ac:dyDescent="0.2">
      <c r="D95" s="114" t="s">
        <v>50</v>
      </c>
      <c r="E95" s="114"/>
      <c r="F95" s="114"/>
      <c r="G95" s="114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30"/>
      <c r="S95" s="114"/>
    </row>
    <row r="96" spans="1:19" x14ac:dyDescent="0.2">
      <c r="D96" s="114" t="s">
        <v>51</v>
      </c>
      <c r="E96" s="114"/>
      <c r="F96" s="114"/>
      <c r="G96" s="114"/>
      <c r="H96" s="114"/>
      <c r="I96" s="114"/>
      <c r="J96" s="114"/>
      <c r="K96" s="114"/>
      <c r="L96" s="114"/>
      <c r="M96" s="114"/>
      <c r="N96" s="114"/>
      <c r="O96" s="114"/>
      <c r="P96" s="114"/>
      <c r="Q96" s="114"/>
      <c r="R96" s="130"/>
      <c r="S96" s="114"/>
    </row>
    <row r="97" spans="4:19" x14ac:dyDescent="0.2">
      <c r="D97" s="114" t="s">
        <v>53</v>
      </c>
      <c r="E97" s="114"/>
      <c r="F97" s="114"/>
      <c r="G97" s="114"/>
      <c r="H97" s="114"/>
      <c r="I97" s="114"/>
      <c r="J97" s="114"/>
      <c r="K97" s="114"/>
      <c r="L97" s="114"/>
      <c r="M97" s="114"/>
      <c r="N97" s="114"/>
      <c r="O97" s="114"/>
      <c r="P97" s="114"/>
      <c r="Q97" s="114"/>
      <c r="R97" s="130"/>
      <c r="S97" s="114"/>
    </row>
    <row r="98" spans="4:19" x14ac:dyDescent="0.2">
      <c r="D98" s="114" t="s">
        <v>54</v>
      </c>
      <c r="E98" s="114"/>
      <c r="F98" s="114"/>
      <c r="G98" s="114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30"/>
      <c r="S98" s="114"/>
    </row>
    <row r="99" spans="4:19" x14ac:dyDescent="0.2">
      <c r="D99" s="114" t="s">
        <v>52</v>
      </c>
      <c r="E99" s="114"/>
      <c r="F99" s="114"/>
      <c r="G99" s="114"/>
      <c r="H99" s="114"/>
      <c r="I99" s="114"/>
      <c r="J99" s="114"/>
      <c r="K99" s="114"/>
      <c r="L99" s="114"/>
      <c r="M99" s="114"/>
      <c r="N99" s="114"/>
      <c r="O99" s="114"/>
      <c r="P99" s="114"/>
      <c r="Q99" s="114"/>
      <c r="R99" s="130"/>
      <c r="S99" s="114"/>
    </row>
    <row r="100" spans="4:19" x14ac:dyDescent="0.2">
      <c r="D100" s="114" t="s">
        <v>55</v>
      </c>
      <c r="E100" s="114"/>
      <c r="F100" s="114"/>
      <c r="G100" s="114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  <c r="R100" s="130"/>
      <c r="S100" s="114"/>
    </row>
    <row r="101" spans="4:19" x14ac:dyDescent="0.2">
      <c r="D101" s="114" t="s">
        <v>56</v>
      </c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30"/>
      <c r="S101" s="114"/>
    </row>
    <row r="102" spans="4:19" x14ac:dyDescent="0.2">
      <c r="D102" s="114" t="s">
        <v>57</v>
      </c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30"/>
      <c r="S102" s="114"/>
    </row>
    <row r="103" spans="4:19" x14ac:dyDescent="0.2">
      <c r="D103" s="114" t="s">
        <v>58</v>
      </c>
      <c r="E103" s="114"/>
      <c r="F103" s="114"/>
      <c r="G103" s="114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  <c r="R103" s="130"/>
      <c r="S103" s="114"/>
    </row>
    <row r="104" spans="4:19" x14ac:dyDescent="0.2">
      <c r="D104" s="114" t="s">
        <v>59</v>
      </c>
      <c r="E104" s="114"/>
      <c r="F104" s="114"/>
      <c r="G104" s="114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  <c r="R104" s="130"/>
      <c r="S104" s="114"/>
    </row>
    <row r="105" spans="4:19" x14ac:dyDescent="0.2">
      <c r="D105" s="114"/>
      <c r="E105" s="114"/>
      <c r="F105" s="114"/>
      <c r="G105" s="114"/>
      <c r="H105" s="114"/>
      <c r="I105" s="114"/>
      <c r="J105" s="114"/>
      <c r="K105" s="114"/>
      <c r="L105" s="114"/>
      <c r="M105" s="114"/>
      <c r="N105" s="114"/>
      <c r="O105" s="114"/>
      <c r="P105" s="114"/>
      <c r="Q105" s="114"/>
      <c r="R105" s="130"/>
      <c r="S105" s="114"/>
    </row>
    <row r="106" spans="4:19" x14ac:dyDescent="0.2">
      <c r="D106" s="115"/>
      <c r="E106" s="115"/>
      <c r="F106" s="115"/>
      <c r="G106" s="114"/>
      <c r="H106" s="114"/>
      <c r="I106" s="114"/>
      <c r="J106" s="114"/>
      <c r="K106" s="114"/>
      <c r="L106" s="114"/>
      <c r="M106" s="114"/>
      <c r="N106" s="114"/>
      <c r="O106" s="114"/>
      <c r="P106" s="114"/>
      <c r="Q106" s="115"/>
      <c r="R106" s="131"/>
      <c r="S106" s="114"/>
    </row>
    <row r="107" spans="4:19" x14ac:dyDescent="0.2">
      <c r="D107" s="114"/>
      <c r="E107" s="114"/>
      <c r="F107" s="114"/>
      <c r="G107" s="114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30"/>
      <c r="S107" s="114"/>
    </row>
    <row r="108" spans="4:19" x14ac:dyDescent="0.2">
      <c r="D108" s="114"/>
      <c r="E108" s="114"/>
      <c r="F108" s="114"/>
      <c r="G108" s="114"/>
      <c r="H108" s="114"/>
      <c r="I108" s="114"/>
      <c r="J108" s="114"/>
      <c r="K108" s="114"/>
      <c r="L108" s="114"/>
      <c r="M108" s="114"/>
      <c r="N108" s="114"/>
      <c r="O108" s="114"/>
      <c r="P108" s="114"/>
      <c r="Q108" s="114"/>
      <c r="R108" s="130"/>
      <c r="S108" s="114"/>
    </row>
    <row r="109" spans="4:19" x14ac:dyDescent="0.2">
      <c r="D109" s="114"/>
      <c r="E109" s="114"/>
      <c r="F109" s="114"/>
      <c r="G109" s="114"/>
      <c r="H109" s="114"/>
      <c r="I109" s="114"/>
      <c r="J109" s="114"/>
      <c r="K109" s="114"/>
      <c r="L109" s="114"/>
      <c r="M109" s="114"/>
      <c r="N109" s="114"/>
      <c r="O109" s="114"/>
      <c r="P109" s="114"/>
      <c r="Q109" s="114"/>
      <c r="R109" s="130"/>
      <c r="S109" s="114"/>
    </row>
    <row r="110" spans="4:19" x14ac:dyDescent="0.2">
      <c r="D110" s="114"/>
      <c r="E110" s="114"/>
      <c r="F110" s="114"/>
      <c r="G110" s="114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30"/>
      <c r="S110" s="114"/>
    </row>
    <row r="111" spans="4:19" x14ac:dyDescent="0.2">
      <c r="D111" s="114"/>
      <c r="E111" s="114"/>
      <c r="F111" s="114"/>
    </row>
  </sheetData>
  <sheetProtection selectLockedCells="1" selectUnlockedCells="1"/>
  <mergeCells count="125">
    <mergeCell ref="P33:Q36"/>
    <mergeCell ref="P37:Q38"/>
    <mergeCell ref="G25:I25"/>
    <mergeCell ref="G24:I24"/>
    <mergeCell ref="J23:L23"/>
    <mergeCell ref="G23:I23"/>
    <mergeCell ref="J24:L24"/>
    <mergeCell ref="J25:L25"/>
    <mergeCell ref="J26:L26"/>
    <mergeCell ref="O23:P23"/>
    <mergeCell ref="M24:N24"/>
    <mergeCell ref="M26:N26"/>
    <mergeCell ref="O25:P25"/>
    <mergeCell ref="M25:N25"/>
    <mergeCell ref="P39:Q39"/>
    <mergeCell ref="Q12:S14"/>
    <mergeCell ref="A23:D23"/>
    <mergeCell ref="A19:D19"/>
    <mergeCell ref="A20:D20"/>
    <mergeCell ref="A21:D21"/>
    <mergeCell ref="A22:D22"/>
    <mergeCell ref="A25:D25"/>
    <mergeCell ref="A26:D26"/>
    <mergeCell ref="G26:I26"/>
    <mergeCell ref="A12:D14"/>
    <mergeCell ref="M12:N12"/>
    <mergeCell ref="O12:P12"/>
    <mergeCell ref="Q15:S15"/>
    <mergeCell ref="Q17:S17"/>
    <mergeCell ref="E13:E14"/>
    <mergeCell ref="G17:I17"/>
    <mergeCell ref="G16:I16"/>
    <mergeCell ref="G15:I15"/>
    <mergeCell ref="J16:L16"/>
    <mergeCell ref="S36:V36"/>
    <mergeCell ref="S33:U33"/>
    <mergeCell ref="O26:P26"/>
    <mergeCell ref="H30:O31"/>
    <mergeCell ref="X4:Y4"/>
    <mergeCell ref="G22:I22"/>
    <mergeCell ref="A16:D16"/>
    <mergeCell ref="A17:D17"/>
    <mergeCell ref="A18:D18"/>
    <mergeCell ref="G21:I21"/>
    <mergeCell ref="G18:I18"/>
    <mergeCell ref="G19:I19"/>
    <mergeCell ref="G20:I20"/>
    <mergeCell ref="M15:N15"/>
    <mergeCell ref="T12:U12"/>
    <mergeCell ref="T14:U14"/>
    <mergeCell ref="O21:P21"/>
    <mergeCell ref="J21:L21"/>
    <mergeCell ref="F13:F14"/>
    <mergeCell ref="T16:U16"/>
    <mergeCell ref="T15:U15"/>
    <mergeCell ref="Q16:S16"/>
    <mergeCell ref="P4:Q4"/>
    <mergeCell ref="P7:Q7"/>
    <mergeCell ref="T13:U13"/>
    <mergeCell ref="U7:V7"/>
    <mergeCell ref="O20:P20"/>
    <mergeCell ref="O13:P14"/>
    <mergeCell ref="T17:U17"/>
    <mergeCell ref="B2:K2"/>
    <mergeCell ref="B4:K4"/>
    <mergeCell ref="B6:K6"/>
    <mergeCell ref="O16:P16"/>
    <mergeCell ref="O17:P17"/>
    <mergeCell ref="A15:D15"/>
    <mergeCell ref="M16:N16"/>
    <mergeCell ref="M17:N17"/>
    <mergeCell ref="M13:N14"/>
    <mergeCell ref="G12:I14"/>
    <mergeCell ref="J17:L17"/>
    <mergeCell ref="B7:D7"/>
    <mergeCell ref="G7:I7"/>
    <mergeCell ref="J7:K7"/>
    <mergeCell ref="P5:Q5"/>
    <mergeCell ref="P8:Q8"/>
    <mergeCell ref="P2:Q2"/>
    <mergeCell ref="S4:T4"/>
    <mergeCell ref="S2:T2"/>
    <mergeCell ref="T27:U27"/>
    <mergeCell ref="T28:U28"/>
    <mergeCell ref="T29:U29"/>
    <mergeCell ref="T31:U31"/>
    <mergeCell ref="Q26:S26"/>
    <mergeCell ref="T18:U18"/>
    <mergeCell ref="T25:U25"/>
    <mergeCell ref="T26:U26"/>
    <mergeCell ref="Q19:S19"/>
    <mergeCell ref="T20:U20"/>
    <mergeCell ref="T22:U22"/>
    <mergeCell ref="T23:U23"/>
    <mergeCell ref="Q21:S21"/>
    <mergeCell ref="Q22:S22"/>
    <mergeCell ref="Q23:S23"/>
    <mergeCell ref="Q24:S24"/>
    <mergeCell ref="T19:U19"/>
    <mergeCell ref="T21:U21"/>
    <mergeCell ref="T30:U30"/>
    <mergeCell ref="Q25:S25"/>
    <mergeCell ref="Q20:S20"/>
    <mergeCell ref="T24:U24"/>
    <mergeCell ref="Q18:S18"/>
    <mergeCell ref="A24:D24"/>
    <mergeCell ref="O15:P15"/>
    <mergeCell ref="J12:L14"/>
    <mergeCell ref="H10:J10"/>
    <mergeCell ref="L10:O10"/>
    <mergeCell ref="J15:L15"/>
    <mergeCell ref="J22:L22"/>
    <mergeCell ref="J19:L19"/>
    <mergeCell ref="J20:L20"/>
    <mergeCell ref="M19:N19"/>
    <mergeCell ref="J18:L18"/>
    <mergeCell ref="M20:N20"/>
    <mergeCell ref="M21:N21"/>
    <mergeCell ref="O24:P24"/>
    <mergeCell ref="M22:N22"/>
    <mergeCell ref="M23:N23"/>
    <mergeCell ref="O22:P22"/>
    <mergeCell ref="M18:N18"/>
    <mergeCell ref="O18:P18"/>
    <mergeCell ref="O19:P19"/>
  </mergeCells>
  <phoneticPr fontId="0" type="noConversion"/>
  <dataValidations count="11">
    <dataValidation type="list" allowBlank="1" showInputMessage="1" sqref="G7:I7" xr:uid="{00000000-0002-0000-0000-000000000000}">
      <formula1>$D$91:$D$104</formula1>
    </dataValidation>
    <dataValidation type="list" errorStyle="warning" allowBlank="1" showInputMessage="1" showErrorMessage="1" errorTitle="Missing Information" error="Missing Information - Do not send for with missing information. " sqref="M15:N26" xr:uid="{00000000-0002-0000-0000-000001000000}">
      <formula1>"Writing,Story Editing/Story Consulting"</formula1>
    </dataValidation>
    <dataValidation type="list" errorStyle="warning" allowBlank="1" showInputMessage="1" showErrorMessage="1" errorTitle="Missing Information" error="Missing Information - Do not send form with missing information. " sqref="O15:P26" xr:uid="{00000000-0002-0000-0000-000002000000}">
      <formula1>"Signing Fee,Story,Outline,First Draft,Second Draft,Polish,Full Script,Treatment,Third Draft,Rewrite,Production Fee,SE Daily,SE Weekly,SE Monthly,SE Episodic,SE Summit,Option,Option Exercise,Bonus,Narration"</formula1>
    </dataValidation>
    <dataValidation errorStyle="warning" allowBlank="1" showInputMessage="1" showErrorMessage="1" errorTitle="Missing Information" error="Missing Information - Do not send incomplete form." promptTitle="This area must be completed" sqref="Q15:S26" xr:uid="{00000000-0002-0000-0000-000003000000}"/>
    <dataValidation allowBlank="1" showInputMessage="1" showErrorMessage="1" promptTitle="One Project Per Form" prompt="Use a separate form for each project. Do not enter multiple projects on the same remittance form. " sqref="P2" xr:uid="{00000000-0002-0000-0000-000004000000}"/>
    <dataValidation type="list" errorStyle="warning" allowBlank="1" showInputMessage="1" showErrorMessage="1" errorTitle="Select ONE currency" promptTitle="Select One" sqref="T14:U14" xr:uid="{00000000-0002-0000-0000-000005000000}">
      <formula1>"CAD(one currency per form), USD(one currency per form)"</formula1>
    </dataValidation>
    <dataValidation type="list" allowBlank="1" showInputMessage="1" showErrorMessage="1" sqref="H10:J10" xr:uid="{00000000-0002-0000-0000-000006000000}">
      <formula1>"YES"</formula1>
    </dataValidation>
    <dataValidation type="list" allowBlank="1" showInputMessage="1" showErrorMessage="1" sqref="P4:Q4" xr:uid="{00000000-0002-0000-0000-000007000000}">
      <formula1>"60 min Series or Pilot,30 min Series or Pilot,Children's Series,Animation,Feature,MOW,Mini Series,Variety,Doc/Magazine (TV),Doc (Feature),Short Film/Corp Prod,Multi-Linear/Non-Linear"</formula1>
    </dataValidation>
    <dataValidation type="list" allowBlank="1" showInputMessage="1" showErrorMessage="1" sqref="P7:Q7" xr:uid="{00000000-0002-0000-0000-000008000000}">
      <formula1>"IPA 2002-2005,IPA 2006-2008,IPA 2010-2011,IPA 2012-2014,IPA 2015-2017,IPA 2019-2022,IPA 2024-2027"</formula1>
    </dataValidation>
    <dataValidation type="list" allowBlank="1" showInputMessage="1" showErrorMessage="1" sqref="E15:E26" xr:uid="{BB05B716-E503-40B8-913B-797AE5FAA853}">
      <formula1>"YES, NO"</formula1>
    </dataValidation>
    <dataValidation type="list" allowBlank="1" showInputMessage="1" showErrorMessage="1" promptTitle="WR8 Waiver" prompt="No I&amp;R for Waivered Writers. Producers send Pension &amp; Health contributions directly to PWGA. " sqref="F15:F26" xr:uid="{BC2E81D0-01A9-4158-A0C8-F52BC5D0A1DF}">
      <formula1>"YES, NO"</formula1>
    </dataValidation>
  </dataValidations>
  <printOptions horizontalCentered="1"/>
  <pageMargins left="0" right="0" top="0.74803149606299202" bottom="0.55118110236220497" header="0.31496062992126" footer="0.196850393700787"/>
  <pageSetup paperSize="5" scale="53" orientation="landscape" r:id="rId1"/>
  <headerFooter alignWithMargins="0">
    <oddHeader>&amp;C&amp;"Arial,Bold"&amp;14Writers Guild of Canada
&amp;12Dues, Admin Fee, Insurance and Retirement Remittance Form
&amp;G&amp;RWGC #                   
.</oddHeader>
    <oddFooter>&amp;C&amp;12Mail one copy of this form and cheques to: 
366 Adelaide St. West, Suite 401, Toronto, ON M5V 1R9 
(416) 979-7907, (800) 567-9974, Fax (416) 979-9273, www.wgc.ca&amp;R*Pay applicable GST/HST for your province.
Default formula  is 13% for Ont. HST.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</vt:lpstr>
      <vt:lpstr>'Form '!Print_Area</vt:lpstr>
    </vt:vector>
  </TitlesOfParts>
  <Company>Writers Guild of Canada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Pre-installed</dc:creator>
  <cp:lastModifiedBy>Aaron Unrau</cp:lastModifiedBy>
  <cp:lastPrinted>2024-09-27T17:29:07Z</cp:lastPrinted>
  <dcterms:created xsi:type="dcterms:W3CDTF">1999-01-07T17:07:30Z</dcterms:created>
  <dcterms:modified xsi:type="dcterms:W3CDTF">2025-02-27T16:51:02Z</dcterms:modified>
</cp:coreProperties>
</file>